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MANS\Desktop\"/>
    </mc:Choice>
  </mc:AlternateContent>
  <xr:revisionPtr revIDLastSave="0" documentId="13_ncr:1_{6B054F0C-25B3-4C1D-99C2-51AA7E0E582C}" xr6:coauthVersionLast="45" xr6:coauthVersionMax="45" xr10:uidLastSave="{00000000-0000-0000-0000-000000000000}"/>
  <bookViews>
    <workbookView xWindow="-8580" yWindow="-19950" windowWidth="24750" windowHeight="19185" tabRatio="843" xr2:uid="{00000000-000D-0000-FFFF-FFFF00000000}"/>
  </bookViews>
  <sheets>
    <sheet name="Introduction" sheetId="34" r:id="rId1"/>
    <sheet name="Economic Performance &amp; Outlook" sheetId="33" r:id="rId2"/>
    <sheet name="COVID-19 Infections" sheetId="35" r:id="rId3"/>
    <sheet name="World Trade" sheetId="36" r:id="rId4"/>
    <sheet name="Tourism" sheetId="37" r:id="rId5"/>
    <sheet name="International Students" sheetId="38" r:id="rId6"/>
    <sheet name="Spare Capacity" sheetId="39" r:id="rId7"/>
    <sheet name="Employment" sheetId="40" r:id="rId8"/>
    <sheet name="Participation rate" sheetId="41" r:id="rId9"/>
    <sheet name="Consumption per capita" sheetId="42" r:id="rId10"/>
    <sheet name="Household savings" sheetId="43" r:id="rId11"/>
    <sheet name="Dwelling prices" sheetId="45" r:id="rId12"/>
    <sheet name="Dwelling approvals" sheetId="44" r:id="rId13"/>
    <sheet name="Housing demand" sheetId="46" r:id="rId14"/>
    <sheet name="New home sales and approvals" sheetId="47" r:id="rId15"/>
    <sheet name="Mobility" sheetId="48" r:id="rId16"/>
    <sheet name="Domestic Tourism" sheetId="4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2003_04" localSheetId="1">#REF!</definedName>
    <definedName name="_2003_04" localSheetId="0">#REF!</definedName>
    <definedName name="_2003_04">#REF!</definedName>
    <definedName name="A2300736A">[1]Tbl44!$I$1:$I$10,[1]Tbl44!$I$11:$I$147</definedName>
    <definedName name="A2300817C">[1]Tbl44!$J$1:$J$10,[1]Tbl44!$J$11:$J$147</definedName>
    <definedName name="A2300901V">[1]Tbl44!$H$1:$H$10,[1]Tbl44!$H$11:$H$147</definedName>
    <definedName name="A2300985R">[1]Tbl44!$F$1:$F$10,[1]Tbl44!$F$11:$F$147</definedName>
    <definedName name="A2301066V">[1]Tbl44!$G$1:$G$10,[1]Tbl44!$G$11:$G$147</definedName>
    <definedName name="A2301150K">[1]Tbl44!$E$1:$E$10,[1]Tbl44!$E$11:$E$147</definedName>
    <definedName name="A2301234V">[1]Tbl44!$C$1:$C$10,[1]Tbl44!$C$11:$C$147</definedName>
    <definedName name="A2301315W">[1]Tbl44!$D$1:$D$10,[1]Tbl44!$D$11:$D$147</definedName>
    <definedName name="A2303359K">[1]Tbl44!$B$1:$B$10,[1]Tbl44!$B$11:$B$147</definedName>
    <definedName name="A2303389X">[1]Tbl44!$AC$1:$AC$10,[1]Tbl44!$AC$11:$AC$147</definedName>
    <definedName name="A85125765V">[1]Tbl44!$K$1:$K$10,[1]Tbl44!$K$11:$K$147</definedName>
    <definedName name="A85125766W">[1]Tbl44!$L$1:$L$10,[1]Tbl44!$L$11:$L$147</definedName>
    <definedName name="A85125767X">[1]Tbl44!$M$1:$M$10,[1]Tbl44!$M$11:$M$147</definedName>
    <definedName name="A85125768A">[1]Tbl44!$N$1:$N$10,[1]Tbl44!$N$11:$N$147</definedName>
    <definedName name="A85125769C">[1]Tbl44!$O$1:$O$10,[1]Tbl44!$O$11:$O$147</definedName>
    <definedName name="A85125770L">[1]Tbl44!$P$1:$P$10,[1]Tbl44!$P$11:$P$147</definedName>
    <definedName name="A85125771R">[1]Tbl44!$Q$1:$Q$10,[1]Tbl44!$Q$11:$Q$147</definedName>
    <definedName name="A85125772T">[1]Tbl44!$R$1:$R$10,[1]Tbl44!$R$11:$R$147</definedName>
    <definedName name="A85125773V">[1]Tbl44!$S$1:$S$10,[1]Tbl44!$S$11:$S$147</definedName>
    <definedName name="A85125774W">[1]Tbl44!$T$1:$T$10,[1]Tbl44!$T$11:$T$147</definedName>
    <definedName name="A85125775X">[1]Tbl44!$U$1:$U$10,[1]Tbl44!$U$11:$U$147</definedName>
    <definedName name="A85125776A">[1]Tbl44!$V$1:$V$10,[1]Tbl44!$V$11:$V$147</definedName>
    <definedName name="A85125777C">[1]Tbl44!$W$1:$W$10,[1]Tbl44!$W$11:$W$147</definedName>
    <definedName name="A85125778F">[1]Tbl44!$X$1:$X$10,[1]Tbl44!$X$11:$X$147</definedName>
    <definedName name="A85125779J">[1]Tbl44!$Y$1:$Y$10,[1]Tbl44!$Y$11:$Y$147</definedName>
    <definedName name="A85125780T">[1]Tbl44!$Z$1:$Z$10,[1]Tbl44!$Z$11:$Z$147</definedName>
    <definedName name="A85125781V">[1]Tbl44!$AA$1:$AA$10,[1]Tbl44!$AA$11:$AA$147</definedName>
    <definedName name="A85125782W">[1]Tbl44!$AB$1:$AB$10,[1]Tbl44!$AB$11:$AB$147</definedName>
    <definedName name="A85125783X">[1]Tbl44!$AD$1:$AD$10,[1]Tbl44!$AD$12:$AD$147</definedName>
    <definedName name="A85125784A">[1]Tbl44!$AE$1:$AE$10,[1]Tbl44!$AE$12:$AE$147</definedName>
    <definedName name="A85125785C">[1]Tbl44!$AF$1:$AF$10,[1]Tbl44!$AF$12:$AF$147</definedName>
    <definedName name="A85125786F">[1]Tbl44!$AG$1:$AG$10,[1]Tbl44!$AG$12:$AG$147</definedName>
    <definedName name="A85125787J">[1]Tbl44!$AH$1:$AH$10,[1]Tbl44!$AH$12:$AH$147</definedName>
    <definedName name="A85125788K">[1]Tbl44!$AI$1:$AI$10,[1]Tbl44!$AI$12:$AI$147</definedName>
    <definedName name="A85125789L">[1]Tbl44!$AJ$1:$AJ$10,[1]Tbl44!$AJ$12:$AJ$147</definedName>
    <definedName name="A85125790W">[1]Tbl44!$AK$1:$AK$10,[1]Tbl44!$AK$12:$AK$147</definedName>
    <definedName name="A85125791X">[1]Tbl44!$AL$1:$AL$10,[1]Tbl44!$AL$12:$AL$147</definedName>
    <definedName name="A85125792A">[1]Tbl44!$AM$1:$AM$10,[1]Tbl44!$AM$12:$AM$147</definedName>
    <definedName name="A85125793C">[1]Tbl44!$AN$1:$AN$10,[1]Tbl44!$AN$12:$AN$147</definedName>
    <definedName name="A85125794F">[1]Tbl44!$AO$1:$AO$10,[1]Tbl44!$AO$12:$AO$147</definedName>
    <definedName name="A85125795J">[1]Tbl44!$AP$1:$AP$10,[1]Tbl44!$AP$12:$AP$147</definedName>
    <definedName name="A85125796K">[1]Tbl44!$AQ$1:$AQ$10,[1]Tbl44!$AQ$12:$AQ$147</definedName>
    <definedName name="A85125797L">[1]Tbl44!$AR$1:$AR$10,[1]Tbl44!$AR$12:$AR$147</definedName>
    <definedName name="A85125798R">[1]Tbl44!$AS$1:$AS$10,[1]Tbl44!$AS$12:$AS$147</definedName>
    <definedName name="A85125799T">[1]Tbl44!$AT$1:$AT$10,[1]Tbl44!$AT$12:$AT$147</definedName>
    <definedName name="A85125800R">[1]Tbl44!$AU$1:$AU$10,[1]Tbl44!$AU$12:$AU$147</definedName>
    <definedName name="A85125801T">[1]Tbl44!$AV$1:$AV$10,[1]Tbl44!$AV$12:$AV$147</definedName>
    <definedName name="A85125802V">[1]Tbl44!$AW$1:$AW$10,[1]Tbl44!$AW$12:$AW$147</definedName>
    <definedName name="A85125803W">[1]Tbl44!$AX$1:$AX$10,[1]Tbl44!$AX$12:$AX$147</definedName>
    <definedName name="A85125804X">[1]Tbl44!$AY$1:$AY$10,[1]Tbl44!$AY$12:$AY$147</definedName>
    <definedName name="A85125805A">[1]Tbl44!$AZ$1:$AZ$10,[1]Tbl44!$AZ$12:$AZ$147</definedName>
    <definedName name="A85125806C">[1]Tbl44!$BA$1:$BA$10,[1]Tbl44!$BA$12:$BA$147</definedName>
    <definedName name="A85125807F">[1]Tbl44!$BB$1:$BB$10,[1]Tbl44!$BB$12:$BB$147</definedName>
    <definedName name="A85125808J">[1]Tbl44!$BC$1:$BC$10,[1]Tbl44!$BC$12:$BC$147</definedName>
    <definedName name="AccrualAgg" localSheetId="1">#REF!</definedName>
    <definedName name="AccrualAgg" localSheetId="0">#REF!</definedName>
    <definedName name="AccrualAgg">#REF!</definedName>
    <definedName name="ACR_date">(OFFSET([2]APM_raw!$AC$7,COUNTA([2]APM_raw!$AC$8:$AC$999),0,-[2]Charts!$J$4))</definedName>
    <definedName name="ACR_LRavg">(OFFSET([2]APM_raw!$AF$7,COUNTA([2]APM_raw!$AF$8:$AF$999),0,-[2]Charts!$J$4))</definedName>
    <definedName name="ACR_orig">(OFFSET([2]APM_raw!$AD$7,COUNTA([2]APM_raw!$AD$8:$AD$999),0,-[2]Charts!$J$4))</definedName>
    <definedName name="ACR_trend">(OFFSET([2]APM_raw!$AE$7,COUNTA([2]APM_raw!$AE$8:$AE$999),0,-[2]Charts!$J$4))</definedName>
    <definedName name="All_Raw_Data">OFFSET([3]Raw!$A$1,0,0,COUNTA([3]Raw!$A$1:$A$65536),COUNTA([3]Raw!$A$1:$IV$1))</definedName>
    <definedName name="ARBAMPCCCR">#REF!</definedName>
    <definedName name="ARBAMPCNCRT">#REF!</definedName>
    <definedName name="cascas" localSheetId="1" hidden="1">[4]INC1!#REF!+3*VarA*(-9^2)+2*VarB*-9+VarC</definedName>
    <definedName name="cascas" hidden="1">[4]INC1!#REF!+3*VarA*(-9^2)+2*VarB*-9+VarC</definedName>
    <definedName name="Cash_aggregates" localSheetId="1">#REF!</definedName>
    <definedName name="Cash_aggregates" localSheetId="0">#REF!</definedName>
    <definedName name="Cash_aggregates">#REF!</definedName>
    <definedName name="csDesignMode">1</definedName>
    <definedName name="cwd" localSheetId="1" hidden="1">[4]INC1!#REF!+3*VarA*(-4^2)+2*VarB*-4+VarC</definedName>
    <definedName name="cwd" hidden="1">[4]INC1!#REF!+3*VarA*(-4^2)+2*VarB*-4+VarC</definedName>
    <definedName name="Date_Range">[1]Tbl44!$A$2:$A$10,[1]Tbl44!$A$11:$A$147</definedName>
    <definedName name="DiscProvServ" localSheetId="1">#REF!</definedName>
    <definedName name="DiscProvServ" localSheetId="0">#REF!</definedName>
    <definedName name="DiscProvServ">#REF!</definedName>
    <definedName name="GGAccAgg" localSheetId="1">#REF!</definedName>
    <definedName name="GGAccAgg">#REF!</definedName>
    <definedName name="GGCashAgg" localSheetId="1">#REF!</definedName>
    <definedName name="GGCashAgg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historical_cflow_1">#REF!</definedName>
    <definedName name="historical_cflow_2">#REF!</definedName>
    <definedName name="historical_cflow_3">#REF!</definedName>
    <definedName name="historical_cflow_4">#REF!</definedName>
    <definedName name="historical_cflow_5">#REF!</definedName>
    <definedName name="historical_cflow_6">#REF!</definedName>
    <definedName name="historical_cflow_7">#REF!</definedName>
    <definedName name="operating4">'[5]Operating Statement General Gov'!#REF!</definedName>
    <definedName name="_xlnm.Print_Area" localSheetId="0">Introduction!$A$1:$A$9</definedName>
    <definedName name="Q" localSheetId="1" hidden="1">[4]INC1!#REF!+3*VarA*(-9^2)+2*VarB*-9+VarC</definedName>
    <definedName name="Q" hidden="1">[4]INC1!#REF!+3*VarA*(-9^2)+2*VarB*-9+VarC</definedName>
    <definedName name="RawDataRange" localSheetId="1">OFFSET(#REF!,0,0,COUNTA(#REF!),COUNTA(#REF!))</definedName>
    <definedName name="RawDataRange">OFFSET(#REF!,0,0,COUNTA(#REF!),COUNTA(#REF!))</definedName>
    <definedName name="S56CheckingRange">OFFSET(#REF!,0,0,COUNTA(#REF!),COUNTA(#REF!))</definedName>
    <definedName name="solver_lhs10" hidden="1">[4]INC1!#REF!</definedName>
    <definedName name="solver_lhs11" hidden="1">[4]INC1!#REF!</definedName>
    <definedName name="solver_lhs12" hidden="1">[4]INC1!#REF!</definedName>
    <definedName name="solver_lhs3" hidden="1">[4]INC1!#REF!</definedName>
    <definedName name="solver_lhs4" hidden="1">[4]INC1!#REF!</definedName>
    <definedName name="solver_lhs5" hidden="1">[4]INC1!#REF!</definedName>
    <definedName name="solver_lhs6" hidden="1">[4]INC1!#REF!</definedName>
    <definedName name="solver_lhs7" hidden="1">[4]INC1!#REF!</definedName>
    <definedName name="solver_lhs8" hidden="1">[4]INC1!#REF!</definedName>
    <definedName name="solver_lhs9" hidden="1">[4]INC1!#REF!</definedName>
    <definedName name="solver_num" hidden="1">0</definedName>
    <definedName name="solver_oldobj" hidden="1">#REF!</definedName>
    <definedName name="solver_rel1" hidden="1">3</definedName>
    <definedName name="solver_rel10" hidden="1">2</definedName>
    <definedName name="solver_rel11" hidden="1">2</definedName>
    <definedName name="solver_rel12" hidden="1">2</definedName>
    <definedName name="solver_rel2" hidden="1">3</definedName>
    <definedName name="solver_rel3" hidden="1">2</definedName>
    <definedName name="solver_rel4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" hidden="1">0</definedName>
    <definedName name="solver_rhs10" localSheetId="1" hidden="1">[4]INC1!#REF!+3*VarA*(-4^2)+2*VarB*-4+VarC</definedName>
    <definedName name="solver_rhs10" hidden="1">[4]INC1!#REF!+3*VarA*(-4^2)+2*VarB*-4+VarC</definedName>
    <definedName name="solver_rhs11" localSheetId="1" hidden="1">[4]INC1!#REF!+3*VarA*(-3^2)+2*VarB*-3+VarC</definedName>
    <definedName name="solver_rhs11" hidden="1">[4]INC1!#REF!+3*VarA*(-3^2)+2*VarB*-3+VarC</definedName>
    <definedName name="solver_rhs12" localSheetId="1" hidden="1">[4]INC1!#REF!+3*VarA*(-2^2)+2*VarB*-2+VarC</definedName>
    <definedName name="solver_rhs12" hidden="1">[4]INC1!#REF!+3*VarA*(-2^2)+2*VarB*-2+VarC</definedName>
    <definedName name="solver_rhs2" hidden="1">0</definedName>
    <definedName name="solver_rhs3" hidden="1">7.080778798</definedName>
    <definedName name="solver_rhs4" hidden="1">7.791336404</definedName>
    <definedName name="solver_rhs5" localSheetId="1" hidden="1">[4]INC1!#REF!+3*VarA*(-9^2)+2*VarB*-9+VarC</definedName>
    <definedName name="solver_rhs5" hidden="1">[4]INC1!#REF!+3*VarA*(-9^2)+2*VarB*-9+VarC</definedName>
    <definedName name="solver_rhs6" localSheetId="1" hidden="1">[4]INC1!#REF!+3*VarA*(-8^2)+2*VarB*-8+VarC</definedName>
    <definedName name="solver_rhs6" hidden="1">[4]INC1!#REF!+3*VarA*(-8^2)+2*VarB*-8+VarC</definedName>
    <definedName name="solver_rhs7" localSheetId="1" hidden="1">[4]INC1!#REF!+3*VarA*(-7^2)+2*VarB*-7+VarC</definedName>
    <definedName name="solver_rhs7" hidden="1">[4]INC1!#REF!+3*VarA*(-7^2)+2*VarB*-7+VarC</definedName>
    <definedName name="solver_rhs8" localSheetId="1" hidden="1">[4]INC1!#REF!+3*VarA*(-6^2)+2*VarB*-6+VarC</definedName>
    <definedName name="solver_rhs8" hidden="1">[4]INC1!#REF!+3*VarA*(-6^2)+2*VarB*-6+VarC</definedName>
    <definedName name="solver_rhs9" localSheetId="1" hidden="1">[4]INC1!#REF!+3*VarA*(-5^2)+2*VarB*-5+VarC</definedName>
    <definedName name="solver_rhs9" hidden="1">[4]INC1!#REF!+3*VarA*(-5^2)+2*VarB*-5+VarC</definedName>
    <definedName name="solver_tmp" localSheetId="1" hidden="1">[4]INC1!#REF!+3*VarA*(-2^2)+2*VarB*-2+VarC</definedName>
    <definedName name="solver_tmp" hidden="1">[4]INC1!#REF!+3*VarA*(-2^2)+2*VarB*-2+VarC</definedName>
    <definedName name="solver_typ" hidden="1">1</definedName>
    <definedName name="solver_val" hidden="1">0</definedName>
    <definedName name="swd" hidden="1">[4]INC1!#REF!</definedName>
    <definedName name="table_transactions" localSheetId="1">#REF!</definedName>
    <definedName name="table_transactions" localSheetId="0">#REF!</definedName>
    <definedName name="table_transactions">#REF!</definedName>
    <definedName name="TopOfTable_Table_1" localSheetId="1">[6]Table_1!#REF!</definedName>
    <definedName name="TopOfTable_Table_1">[6]Table_1!#REF!</definedName>
    <definedName name="TopOfTable_Table_10" localSheetId="1">[6]Table_10!#REF!</definedName>
    <definedName name="TopOfTable_Table_10">[6]Table_10!#REF!</definedName>
    <definedName name="TopOfTable_Table_11" localSheetId="1">[6]Table_11!#REF!</definedName>
    <definedName name="TopOfTable_Table_11">[6]Table_11!#REF!</definedName>
    <definedName name="TopOfTable_Table_12">[6]Table_12!#REF!</definedName>
    <definedName name="TopOfTable_Table_13">[6]Table_13!#REF!</definedName>
    <definedName name="TopOfTable_Table_14">[6]Table_14!#REF!</definedName>
    <definedName name="TopOfTable_Table_15">[6]Table_15!#REF!</definedName>
    <definedName name="TopOfTable_Table_16">[6]Table_16!#REF!</definedName>
    <definedName name="TopOfTable_Table_17">[6]Table_17!#REF!</definedName>
    <definedName name="TopOfTable_Table_18">[6]Table_18!#REF!</definedName>
    <definedName name="TopOfTable_Table_19">[6]Table_19!#REF!</definedName>
    <definedName name="TopOfTable_Table_2">[6]Table_2!#REF!</definedName>
    <definedName name="TopOfTable_Table_20">[6]Table_20!#REF!</definedName>
    <definedName name="TopOfTable_Table_21">[6]Table_21!#REF!</definedName>
    <definedName name="TopOfTable_Table_22">[6]Table_22!#REF!</definedName>
    <definedName name="TopOfTable_Table_23">[6]Table_23!#REF!</definedName>
    <definedName name="TopOfTable_Table_24">[6]Table_24!#REF!</definedName>
    <definedName name="TopOfTable_Table_25">[6]Table_25!#REF!</definedName>
    <definedName name="TopOfTable_Table_26">[6]Table_26!#REF!</definedName>
    <definedName name="TopOfTable_Table_27">[6]Table_27!#REF!</definedName>
    <definedName name="TopOfTable_Table_28">[6]Table_28!#REF!</definedName>
    <definedName name="TopOfTable_Table_29">[6]Table_29!#REF!</definedName>
    <definedName name="TopOfTable_Table_3">[6]Table_3!#REF!</definedName>
    <definedName name="TopOfTable_Table_30">[6]Table_30!#REF!</definedName>
    <definedName name="TopOfTable_Table_31">[6]Table_31!#REF!</definedName>
    <definedName name="TopOfTable_Table_32">[6]Table_32!#REF!</definedName>
    <definedName name="TopOfTable_Table_33">[6]Table_33!#REF!</definedName>
    <definedName name="TopOfTable_Table_4">[6]Table_4!#REF!</definedName>
    <definedName name="TopOfTable_Table_5">[6]Table_5!#REF!</definedName>
    <definedName name="TopOfTable_Table_6">[6]Table_6!#REF!</definedName>
    <definedName name="TopOfTable_Table_8">[6]Table_8!#REF!</definedName>
    <definedName name="TopOfTable_Table_9">[6]Table_9!#REF!</definedName>
    <definedName name="w" localSheetId="1" hidden="1">[4]INC1!#REF!+3*VarA*(-7^2)+2*VarB*-7+VarC</definedName>
    <definedName name="w" hidden="1">[4]INC1!#REF!+3*VarA*(-7^2)+2*VarB*-7+VarC</definedName>
    <definedName name="wrn.private." localSheetId="1" hidden="1">{#N/A,#N/A,FALSE,"Privatisation data"}</definedName>
    <definedName name="wrn.private." localSheetId="0" hidden="1">{#N/A,#N/A,FALSE,"Privatisation data"}</definedName>
    <definedName name="wrn.private." hidden="1">{#N/A,#N/A,FALSE,"Privatisation data"}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6" i="44" l="1"/>
  <c r="B365" i="44" s="1"/>
  <c r="B364" i="44" s="1"/>
  <c r="B363" i="44" s="1"/>
  <c r="B362" i="44" s="1"/>
  <c r="B361" i="44" s="1"/>
  <c r="B360" i="44" s="1"/>
  <c r="B359" i="44" s="1"/>
  <c r="B358" i="44" s="1"/>
  <c r="B357" i="44" s="1"/>
  <c r="B356" i="44" s="1"/>
  <c r="B355" i="44" s="1"/>
  <c r="B354" i="44" s="1"/>
  <c r="B353" i="44" s="1"/>
  <c r="B352" i="44" s="1"/>
  <c r="B351" i="44" s="1"/>
  <c r="B350" i="44" s="1"/>
  <c r="B349" i="44" s="1"/>
  <c r="B348" i="44" s="1"/>
  <c r="B347" i="44" s="1"/>
  <c r="B346" i="44" s="1"/>
  <c r="B345" i="44" s="1"/>
  <c r="B344" i="44" s="1"/>
  <c r="B343" i="44" s="1"/>
  <c r="B342" i="44" s="1"/>
  <c r="B341" i="44" s="1"/>
  <c r="B340" i="44" s="1"/>
  <c r="B339" i="44" s="1"/>
  <c r="B338" i="44" s="1"/>
  <c r="B337" i="44" s="1"/>
  <c r="B336" i="44" s="1"/>
  <c r="B335" i="44" s="1"/>
  <c r="B334" i="44" s="1"/>
  <c r="B333" i="44" s="1"/>
  <c r="B332" i="44" s="1"/>
  <c r="B331" i="44" s="1"/>
  <c r="B330" i="44" s="1"/>
  <c r="B329" i="44" s="1"/>
  <c r="B328" i="44" s="1"/>
  <c r="B327" i="44" s="1"/>
  <c r="B326" i="44" s="1"/>
  <c r="B325" i="44" s="1"/>
  <c r="B324" i="44" s="1"/>
  <c r="B323" i="44" s="1"/>
  <c r="B322" i="44" s="1"/>
  <c r="B321" i="44" s="1"/>
  <c r="B320" i="44" s="1"/>
  <c r="B319" i="44" s="1"/>
  <c r="B318" i="44" s="1"/>
  <c r="B317" i="44" s="1"/>
  <c r="B316" i="44" s="1"/>
  <c r="B315" i="44" s="1"/>
  <c r="B314" i="44" s="1"/>
  <c r="B313" i="44" s="1"/>
  <c r="B312" i="44" s="1"/>
  <c r="B311" i="44" s="1"/>
  <c r="B310" i="44" s="1"/>
  <c r="B309" i="44" s="1"/>
  <c r="B308" i="44" s="1"/>
  <c r="B307" i="44" s="1"/>
  <c r="B306" i="44" s="1"/>
  <c r="B305" i="44" s="1"/>
  <c r="B304" i="44" s="1"/>
  <c r="B303" i="44" s="1"/>
  <c r="B302" i="44" s="1"/>
  <c r="B301" i="44" s="1"/>
  <c r="B300" i="44" s="1"/>
  <c r="B299" i="44" s="1"/>
  <c r="B298" i="44" s="1"/>
  <c r="B297" i="44" s="1"/>
  <c r="B296" i="44" s="1"/>
  <c r="B295" i="44" s="1"/>
  <c r="B294" i="44" s="1"/>
  <c r="B293" i="44" s="1"/>
  <c r="B292" i="44" s="1"/>
  <c r="B291" i="44" s="1"/>
  <c r="B290" i="44" s="1"/>
  <c r="B289" i="44" s="1"/>
  <c r="B288" i="44" s="1"/>
  <c r="B287" i="44" s="1"/>
  <c r="B286" i="44" s="1"/>
  <c r="B285" i="44" s="1"/>
  <c r="B284" i="44" s="1"/>
  <c r="B283" i="44" s="1"/>
  <c r="B282" i="44" s="1"/>
  <c r="B281" i="44" s="1"/>
  <c r="B280" i="44" s="1"/>
  <c r="B279" i="44" s="1"/>
  <c r="B278" i="44" s="1"/>
  <c r="B277" i="44" s="1"/>
  <c r="B276" i="44" s="1"/>
  <c r="B275" i="44" s="1"/>
  <c r="B274" i="44" s="1"/>
  <c r="B273" i="44" s="1"/>
  <c r="B272" i="44" s="1"/>
  <c r="B271" i="44" s="1"/>
  <c r="B270" i="44" s="1"/>
  <c r="B269" i="44" s="1"/>
  <c r="B268" i="44" s="1"/>
  <c r="B267" i="44" s="1"/>
  <c r="B266" i="44" s="1"/>
  <c r="B265" i="44" s="1"/>
  <c r="B264" i="44" s="1"/>
  <c r="B263" i="44" s="1"/>
  <c r="B262" i="44" s="1"/>
  <c r="B261" i="44" s="1"/>
  <c r="B260" i="44" s="1"/>
  <c r="B259" i="44" s="1"/>
  <c r="B258" i="44" s="1"/>
  <c r="B257" i="44" s="1"/>
  <c r="B256" i="44" s="1"/>
  <c r="B255" i="44" s="1"/>
  <c r="B254" i="44" s="1"/>
  <c r="B253" i="44" s="1"/>
  <c r="B252" i="44" s="1"/>
  <c r="B251" i="44" s="1"/>
  <c r="B250" i="44" s="1"/>
  <c r="B249" i="44" s="1"/>
  <c r="B248" i="44" s="1"/>
  <c r="B247" i="44" s="1"/>
  <c r="B246" i="44" s="1"/>
  <c r="B245" i="44" s="1"/>
  <c r="B244" i="44" s="1"/>
  <c r="B243" i="44" s="1"/>
  <c r="B242" i="44" s="1"/>
  <c r="B241" i="44" s="1"/>
  <c r="B240" i="44" s="1"/>
  <c r="B239" i="44" s="1"/>
  <c r="B238" i="44" s="1"/>
  <c r="B237" i="44" s="1"/>
  <c r="B236" i="44" s="1"/>
  <c r="B235" i="44" s="1"/>
  <c r="B234" i="44" s="1"/>
  <c r="B233" i="44" s="1"/>
  <c r="B232" i="44" s="1"/>
  <c r="B231" i="44" s="1"/>
  <c r="B230" i="44" s="1"/>
  <c r="B229" i="44" s="1"/>
  <c r="B228" i="44" s="1"/>
  <c r="B227" i="44" s="1"/>
  <c r="B226" i="44" s="1"/>
  <c r="B225" i="44" s="1"/>
  <c r="B224" i="44" s="1"/>
  <c r="B223" i="44" s="1"/>
  <c r="B222" i="44" s="1"/>
  <c r="B221" i="44" s="1"/>
  <c r="B220" i="44" s="1"/>
  <c r="B219" i="44" s="1"/>
  <c r="B218" i="44" s="1"/>
  <c r="B217" i="44" s="1"/>
  <c r="B216" i="44" s="1"/>
  <c r="B215" i="44" s="1"/>
  <c r="B214" i="44" s="1"/>
  <c r="B213" i="44" s="1"/>
  <c r="B212" i="44" s="1"/>
  <c r="B211" i="44" s="1"/>
  <c r="B210" i="44" s="1"/>
  <c r="B209" i="44" s="1"/>
  <c r="B208" i="44" s="1"/>
  <c r="B207" i="44" s="1"/>
  <c r="B206" i="44" s="1"/>
  <c r="B205" i="44" s="1"/>
  <c r="B204" i="44" s="1"/>
  <c r="B203" i="44" s="1"/>
  <c r="B202" i="44" s="1"/>
  <c r="B201" i="44" s="1"/>
  <c r="B200" i="44" s="1"/>
  <c r="B199" i="44" s="1"/>
  <c r="B198" i="44" s="1"/>
  <c r="B197" i="44" s="1"/>
  <c r="B196" i="44" s="1"/>
  <c r="B195" i="44" s="1"/>
  <c r="B194" i="44" s="1"/>
  <c r="B193" i="44" s="1"/>
  <c r="B192" i="44" s="1"/>
  <c r="B191" i="44" s="1"/>
  <c r="B190" i="44" s="1"/>
  <c r="B189" i="44" s="1"/>
  <c r="B188" i="44" s="1"/>
  <c r="B187" i="44" s="1"/>
  <c r="B186" i="44" s="1"/>
  <c r="B185" i="44" s="1"/>
  <c r="B184" i="44" s="1"/>
  <c r="B183" i="44" s="1"/>
  <c r="B182" i="44" s="1"/>
  <c r="B181" i="44" s="1"/>
  <c r="B180" i="44" s="1"/>
  <c r="B179" i="44" s="1"/>
  <c r="B178" i="44" s="1"/>
  <c r="B177" i="44" s="1"/>
  <c r="B176" i="44" s="1"/>
  <c r="B175" i="44" s="1"/>
  <c r="B174" i="44" s="1"/>
  <c r="B173" i="44" s="1"/>
  <c r="B172" i="44" s="1"/>
  <c r="B171" i="44" s="1"/>
  <c r="B170" i="44" s="1"/>
  <c r="B169" i="44" s="1"/>
  <c r="B168" i="44" s="1"/>
  <c r="B167" i="44" s="1"/>
  <c r="B166" i="44" s="1"/>
  <c r="B165" i="44" s="1"/>
  <c r="B164" i="44" s="1"/>
  <c r="B163" i="44" s="1"/>
  <c r="B162" i="44" s="1"/>
  <c r="B161" i="44" s="1"/>
  <c r="B160" i="44" s="1"/>
  <c r="B159" i="44" s="1"/>
  <c r="B158" i="44" s="1"/>
  <c r="B157" i="44" s="1"/>
  <c r="B156" i="44" s="1"/>
  <c r="B155" i="44" s="1"/>
  <c r="B154" i="44" s="1"/>
  <c r="B153" i="44" s="1"/>
  <c r="B152" i="44" s="1"/>
  <c r="B151" i="44" s="1"/>
  <c r="B150" i="44" s="1"/>
  <c r="B149" i="44" s="1"/>
  <c r="B148" i="44" s="1"/>
  <c r="B147" i="44" s="1"/>
  <c r="B146" i="44" s="1"/>
  <c r="B145" i="44" s="1"/>
  <c r="B144" i="44" s="1"/>
  <c r="B143" i="44" s="1"/>
  <c r="B142" i="44" s="1"/>
  <c r="B141" i="44" s="1"/>
  <c r="B140" i="44" s="1"/>
  <c r="B139" i="44" s="1"/>
  <c r="B138" i="44" s="1"/>
  <c r="B137" i="44" s="1"/>
  <c r="B136" i="44" s="1"/>
  <c r="B135" i="44" s="1"/>
  <c r="B134" i="44" s="1"/>
  <c r="B133" i="44" s="1"/>
  <c r="B132" i="44" s="1"/>
  <c r="B131" i="44" s="1"/>
  <c r="B130" i="44" s="1"/>
  <c r="B129" i="44" s="1"/>
  <c r="B128" i="44" s="1"/>
  <c r="B127" i="44" s="1"/>
  <c r="B126" i="44" s="1"/>
  <c r="B125" i="44" s="1"/>
  <c r="B124" i="44" s="1"/>
  <c r="B123" i="44" s="1"/>
  <c r="B122" i="44" s="1"/>
  <c r="B121" i="44" s="1"/>
  <c r="B120" i="44" s="1"/>
  <c r="B119" i="44" s="1"/>
  <c r="B118" i="44" s="1"/>
  <c r="B117" i="44" s="1"/>
  <c r="B116" i="44" s="1"/>
  <c r="B115" i="44" s="1"/>
  <c r="B114" i="44" s="1"/>
  <c r="B113" i="44" s="1"/>
  <c r="B112" i="44" s="1"/>
  <c r="B111" i="44" s="1"/>
  <c r="B110" i="44" s="1"/>
  <c r="B109" i="44" s="1"/>
  <c r="B108" i="44" s="1"/>
  <c r="B107" i="44" s="1"/>
  <c r="B106" i="44" s="1"/>
  <c r="B105" i="44" s="1"/>
  <c r="B104" i="44" s="1"/>
  <c r="B103" i="44" s="1"/>
  <c r="B102" i="44" s="1"/>
  <c r="B101" i="44" s="1"/>
  <c r="B100" i="44" s="1"/>
  <c r="B99" i="44" s="1"/>
  <c r="B98" i="44" s="1"/>
  <c r="B97" i="44" s="1"/>
  <c r="B96" i="44" s="1"/>
  <c r="B95" i="44" s="1"/>
  <c r="B94" i="44" s="1"/>
  <c r="B93" i="44" s="1"/>
  <c r="B92" i="44" s="1"/>
  <c r="B91" i="44" s="1"/>
  <c r="B90" i="44" s="1"/>
  <c r="B89" i="44" s="1"/>
  <c r="B88" i="44" s="1"/>
  <c r="B87" i="44" s="1"/>
  <c r="B86" i="44" s="1"/>
  <c r="B85" i="44" s="1"/>
  <c r="B84" i="44" s="1"/>
  <c r="B83" i="44" s="1"/>
  <c r="B82" i="44" s="1"/>
  <c r="B81" i="44" s="1"/>
  <c r="B80" i="44" s="1"/>
  <c r="B79" i="44" s="1"/>
  <c r="B78" i="44" s="1"/>
  <c r="B77" i="44" s="1"/>
  <c r="B76" i="44" s="1"/>
  <c r="B75" i="44" s="1"/>
  <c r="B74" i="44" s="1"/>
  <c r="B73" i="44" s="1"/>
  <c r="B72" i="44" s="1"/>
  <c r="B71" i="44" s="1"/>
  <c r="B70" i="44" s="1"/>
  <c r="B69" i="44" s="1"/>
  <c r="B68" i="44" s="1"/>
  <c r="B67" i="44" s="1"/>
  <c r="B66" i="44" s="1"/>
  <c r="B65" i="44" s="1"/>
  <c r="B64" i="44" s="1"/>
  <c r="B63" i="44" s="1"/>
  <c r="B62" i="44" s="1"/>
  <c r="B61" i="44" s="1"/>
  <c r="B60" i="44" s="1"/>
  <c r="B59" i="44" s="1"/>
  <c r="B58" i="44" s="1"/>
  <c r="B57" i="44" s="1"/>
  <c r="B56" i="44" s="1"/>
  <c r="B55" i="44" s="1"/>
  <c r="B54" i="44" s="1"/>
  <c r="B53" i="44" s="1"/>
  <c r="B52" i="44" s="1"/>
  <c r="B51" i="44" s="1"/>
  <c r="B50" i="44" s="1"/>
  <c r="B49" i="44" s="1"/>
  <c r="B48" i="44" s="1"/>
  <c r="B47" i="44" s="1"/>
  <c r="B46" i="44" s="1"/>
  <c r="B45" i="44" s="1"/>
  <c r="B44" i="44" s="1"/>
  <c r="B43" i="44" s="1"/>
  <c r="B42" i="44" s="1"/>
  <c r="B41" i="44" s="1"/>
  <c r="B40" i="44" s="1"/>
  <c r="B39" i="44" s="1"/>
  <c r="B38" i="44" s="1"/>
  <c r="B37" i="44" s="1"/>
  <c r="B36" i="44" s="1"/>
  <c r="B35" i="44" s="1"/>
  <c r="B34" i="44" s="1"/>
  <c r="B33" i="44" s="1"/>
  <c r="B32" i="44" s="1"/>
  <c r="B31" i="44" s="1"/>
  <c r="B30" i="44" s="1"/>
  <c r="B29" i="44" s="1"/>
  <c r="B28" i="44" s="1"/>
  <c r="B27" i="44" s="1"/>
  <c r="B26" i="44" s="1"/>
  <c r="B25" i="44" s="1"/>
  <c r="B24" i="44" s="1"/>
  <c r="B23" i="44" s="1"/>
  <c r="B22" i="44" s="1"/>
  <c r="B21" i="44" s="1"/>
  <c r="B20" i="44" s="1"/>
  <c r="B19" i="44" s="1"/>
  <c r="B18" i="44" s="1"/>
  <c r="B17" i="44" s="1"/>
  <c r="B16" i="44" s="1"/>
  <c r="B15" i="44" s="1"/>
  <c r="B14" i="44" s="1"/>
  <c r="B13" i="44" s="1"/>
  <c r="B12" i="44" s="1"/>
  <c r="B11" i="44" s="1"/>
  <c r="B10" i="44" s="1"/>
  <c r="B9" i="44" s="1"/>
  <c r="B8" i="44" s="1"/>
  <c r="B7" i="44" s="1"/>
  <c r="B6" i="44" s="1"/>
  <c r="B101" i="45" l="1"/>
  <c r="B100" i="45" s="1"/>
  <c r="B99" i="45" s="1"/>
  <c r="B98" i="45" s="1"/>
  <c r="B97" i="45" s="1"/>
  <c r="B96" i="45" s="1"/>
  <c r="B95" i="45" s="1"/>
  <c r="B94" i="45" s="1"/>
  <c r="B93" i="45" s="1"/>
  <c r="B92" i="45" s="1"/>
  <c r="B91" i="45" s="1"/>
  <c r="B90" i="45" s="1"/>
  <c r="B89" i="45" s="1"/>
  <c r="B88" i="45" s="1"/>
  <c r="B87" i="45" s="1"/>
  <c r="B86" i="45" s="1"/>
  <c r="B85" i="45" s="1"/>
  <c r="B84" i="45" s="1"/>
  <c r="B83" i="45" s="1"/>
  <c r="B82" i="45" s="1"/>
  <c r="B81" i="45" s="1"/>
  <c r="B80" i="45" s="1"/>
  <c r="B79" i="45" s="1"/>
  <c r="B78" i="45" s="1"/>
  <c r="B77" i="45" s="1"/>
  <c r="B76" i="45" s="1"/>
  <c r="B75" i="45" s="1"/>
  <c r="B74" i="45" s="1"/>
  <c r="B73" i="45" s="1"/>
  <c r="B72" i="45" s="1"/>
  <c r="B71" i="45" s="1"/>
  <c r="B70" i="45" s="1"/>
  <c r="B69" i="45" s="1"/>
  <c r="B68" i="45" s="1"/>
  <c r="B67" i="45" s="1"/>
  <c r="B66" i="45" s="1"/>
  <c r="B65" i="45" s="1"/>
  <c r="B64" i="45" s="1"/>
  <c r="B63" i="45" s="1"/>
  <c r="B62" i="45" s="1"/>
  <c r="B61" i="45" s="1"/>
  <c r="B60" i="45" s="1"/>
  <c r="B59" i="45" s="1"/>
  <c r="B58" i="45" s="1"/>
  <c r="B57" i="45" s="1"/>
  <c r="B56" i="45" s="1"/>
  <c r="B55" i="45" s="1"/>
  <c r="B54" i="45" s="1"/>
  <c r="B53" i="45" s="1"/>
  <c r="B52" i="45" s="1"/>
  <c r="B51" i="45" s="1"/>
  <c r="B50" i="45" s="1"/>
  <c r="B49" i="45" s="1"/>
  <c r="B48" i="45" s="1"/>
  <c r="B47" i="45" s="1"/>
  <c r="B46" i="45" s="1"/>
  <c r="B45" i="45" s="1"/>
  <c r="B44" i="45" s="1"/>
  <c r="B43" i="45" s="1"/>
  <c r="B42" i="45" s="1"/>
  <c r="B41" i="45" s="1"/>
  <c r="B40" i="45" s="1"/>
  <c r="B39" i="45" s="1"/>
  <c r="B38" i="45" s="1"/>
  <c r="B37" i="45" s="1"/>
  <c r="B36" i="45" s="1"/>
  <c r="B35" i="45" s="1"/>
  <c r="B34" i="45" s="1"/>
  <c r="B33" i="45" s="1"/>
  <c r="B32" i="45" s="1"/>
  <c r="B31" i="45" s="1"/>
  <c r="B30" i="45" s="1"/>
  <c r="B29" i="45" s="1"/>
  <c r="B28" i="45" s="1"/>
  <c r="B27" i="45" s="1"/>
  <c r="B26" i="45" s="1"/>
  <c r="B25" i="45" s="1"/>
  <c r="B24" i="45" s="1"/>
  <c r="B23" i="45" s="1"/>
  <c r="B22" i="45" s="1"/>
  <c r="B21" i="45" s="1"/>
  <c r="B20" i="45" s="1"/>
  <c r="B19" i="45" s="1"/>
  <c r="B18" i="45" s="1"/>
  <c r="B17" i="45" s="1"/>
  <c r="B16" i="45" s="1"/>
  <c r="B15" i="45" s="1"/>
  <c r="B14" i="45" s="1"/>
  <c r="B13" i="45" s="1"/>
  <c r="B12" i="45" s="1"/>
  <c r="B11" i="45" s="1"/>
  <c r="B10" i="45" s="1"/>
  <c r="B9" i="45" s="1"/>
  <c r="B8" i="45" s="1"/>
  <c r="B7" i="45" s="1"/>
  <c r="B6" i="45" s="1"/>
  <c r="B5" i="45" s="1"/>
</calcChain>
</file>

<file path=xl/sharedStrings.xml><?xml version="1.0" encoding="utf-8"?>
<sst xmlns="http://schemas.openxmlformats.org/spreadsheetml/2006/main" count="172" uniqueCount="158">
  <si>
    <t>ECONOMIC INDICATORS</t>
  </si>
  <si>
    <r>
      <t xml:space="preserve">NSW economic performance and outlook </t>
    </r>
    <r>
      <rPr>
        <b/>
        <vertAlign val="superscript"/>
        <sz val="9"/>
        <color theme="1"/>
        <rFont val="Arial"/>
        <family val="2"/>
      </rPr>
      <t xml:space="preserve">(a) </t>
    </r>
  </si>
  <si>
    <t>2019-20</t>
  </si>
  <si>
    <t>2020-21</t>
  </si>
  <si>
    <t>2021-22</t>
  </si>
  <si>
    <t>2022-23</t>
  </si>
  <si>
    <t>2023-24</t>
  </si>
  <si>
    <t>Outcome</t>
  </si>
  <si>
    <t>Forecasts</t>
  </si>
  <si>
    <t>Real state final demand</t>
  </si>
  <si>
    <t xml:space="preserve">2½ </t>
  </si>
  <si>
    <t xml:space="preserve">2¼ </t>
  </si>
  <si>
    <t xml:space="preserve">3¼ </t>
  </si>
  <si>
    <t>Employment</t>
  </si>
  <si>
    <r>
      <t xml:space="preserve">Unemployment rate </t>
    </r>
    <r>
      <rPr>
        <vertAlign val="superscript"/>
        <sz val="8"/>
        <color rgb="FF000000"/>
        <rFont val="Arial"/>
        <family val="2"/>
      </rPr>
      <t>(b)</t>
    </r>
  </si>
  <si>
    <t>Sydney consumer price index</t>
  </si>
  <si>
    <t>Wage price index</t>
  </si>
  <si>
    <t xml:space="preserve">1¾ </t>
  </si>
  <si>
    <t>Nominal gross state product</t>
  </si>
  <si>
    <r>
      <t xml:space="preserve">Population </t>
    </r>
    <r>
      <rPr>
        <vertAlign val="superscript"/>
        <sz val="8"/>
        <color rgb="FF000000"/>
        <rFont val="Arial"/>
        <family val="2"/>
      </rPr>
      <t>(c)</t>
    </r>
  </si>
  <si>
    <t>(b) June quarter, per cent.</t>
  </si>
  <si>
    <t>(c) Per cent change through the year to 30 June. Forecasts are rounded to the nearest 0.1 percentage points.</t>
  </si>
  <si>
    <t>Sources: ABS 5206.0, 5220.0, 6202.0, 6401.0, 6345.0, 3101.0 and NSW Treasury</t>
  </si>
  <si>
    <t xml:space="preserve">This spreadsheet contains data prepared for the 2021-22 NSW Budget. For further details please see Budget Paper 1 Budget Statement, Chapter 2, available at
</t>
  </si>
  <si>
    <t>Published: 22 June 2021</t>
  </si>
  <si>
    <t>Feb-20 to May-20</t>
  </si>
  <si>
    <t>Feb-20 to May-21</t>
  </si>
  <si>
    <t>Females</t>
  </si>
  <si>
    <t>Full-time</t>
  </si>
  <si>
    <t>Part-time</t>
  </si>
  <si>
    <t>Males</t>
  </si>
  <si>
    <t>Global Trade activity</t>
  </si>
  <si>
    <t>Global industrial production</t>
  </si>
  <si>
    <t>Enrolments</t>
  </si>
  <si>
    <t>Commencements</t>
  </si>
  <si>
    <t>Consumption per capita</t>
  </si>
  <si>
    <t>NSW</t>
  </si>
  <si>
    <t>VIC</t>
  </si>
  <si>
    <t>QLD</t>
  </si>
  <si>
    <t>WA</t>
  </si>
  <si>
    <t>Female</t>
  </si>
  <si>
    <t>Male</t>
  </si>
  <si>
    <t>Exports</t>
  </si>
  <si>
    <t>Imports</t>
  </si>
  <si>
    <t>Net Trade</t>
  </si>
  <si>
    <t>Savings rate</t>
  </si>
  <si>
    <t>House</t>
  </si>
  <si>
    <t>Units</t>
  </si>
  <si>
    <t>Dwellings</t>
  </si>
  <si>
    <t>NSW Dwelling Approvals</t>
  </si>
  <si>
    <t>HIA new home sales, 3-month lead</t>
  </si>
  <si>
    <t>$m</t>
  </si>
  <si>
    <t>Blue Mountains</t>
  </si>
  <si>
    <t>Capital Country</t>
  </si>
  <si>
    <t>Central Coast</t>
  </si>
  <si>
    <t>Central NSW</t>
  </si>
  <si>
    <t xml:space="preserve">Hunter </t>
  </si>
  <si>
    <t>New England North West</t>
  </si>
  <si>
    <t>North Coast</t>
  </si>
  <si>
    <t>Outback NSW</t>
  </si>
  <si>
    <t>Riverina</t>
  </si>
  <si>
    <t>Snowy Mountains</t>
  </si>
  <si>
    <t>South Coast</t>
  </si>
  <si>
    <t>Sydney</t>
  </si>
  <si>
    <t>The Murray</t>
  </si>
  <si>
    <t>2024-25</t>
  </si>
  <si>
    <t xml:space="preserve">2¼ (½) </t>
  </si>
  <si>
    <t>3½ (2)</t>
  </si>
  <si>
    <t xml:space="preserve">1¼ (2) </t>
  </si>
  <si>
    <t xml:space="preserve">2½ (3¼) </t>
  </si>
  <si>
    <t>Real gross state product</t>
  </si>
  <si>
    <t xml:space="preserve">¾ (-½) </t>
  </si>
  <si>
    <t xml:space="preserve">3¼ (2¾) </t>
  </si>
  <si>
    <t xml:space="preserve">1 (2) </t>
  </si>
  <si>
    <t xml:space="preserve">¼ (-¼) </t>
  </si>
  <si>
    <t xml:space="preserve">1¼ (¾) </t>
  </si>
  <si>
    <t xml:space="preserve">½ (1) </t>
  </si>
  <si>
    <t xml:space="preserve">1¼ (1) </t>
  </si>
  <si>
    <t xml:space="preserve">5¾ (6½) </t>
  </si>
  <si>
    <t xml:space="preserve">5¼ (6) </t>
  </si>
  <si>
    <t xml:space="preserve">5 (5¾) </t>
  </si>
  <si>
    <t xml:space="preserve">4¾ (5) </t>
  </si>
  <si>
    <t xml:space="preserve">4½  </t>
  </si>
  <si>
    <t xml:space="preserve">1½ (1¼) </t>
  </si>
  <si>
    <t xml:space="preserve">1¾ (1½) </t>
  </si>
  <si>
    <t>1¾ (1½)</t>
  </si>
  <si>
    <t>2¼ (1¾)</t>
  </si>
  <si>
    <t xml:space="preserve">1½ (1¼)  </t>
  </si>
  <si>
    <t xml:space="preserve">2 (1½) </t>
  </si>
  <si>
    <t xml:space="preserve">2¼ (1½) </t>
  </si>
  <si>
    <t xml:space="preserve">2¼ (1¾) </t>
  </si>
  <si>
    <t>5½ (4)</t>
  </si>
  <si>
    <t xml:space="preserve">4 (4¼) </t>
  </si>
  <si>
    <t xml:space="preserve">4½ </t>
  </si>
  <si>
    <t>-0.1 (0.2)</t>
  </si>
  <si>
    <t>(a) Per cent change, annual average unless otherwise stated. Previous forecast (HYR 2020-21) in parenthesis where different.</t>
  </si>
  <si>
    <t>Daily COVID-19 Infections</t>
  </si>
  <si>
    <t>World Trade activity</t>
  </si>
  <si>
    <t>Index 2010 = 100</t>
  </si>
  <si>
    <t>Percent change, YTD</t>
  </si>
  <si>
    <t>NSW Unemployment</t>
  </si>
  <si>
    <t>NSW Underutilisation rate</t>
  </si>
  <si>
    <t>Per cent</t>
  </si>
  <si>
    <t>Change, 000s</t>
  </si>
  <si>
    <t>Participation rate, Percent</t>
  </si>
  <si>
    <t>$</t>
  </si>
  <si>
    <t>Per cent, annual average</t>
  </si>
  <si>
    <t>Dwelling approvals</t>
  </si>
  <si>
    <t>Thousand, annual average</t>
  </si>
  <si>
    <t>Stratified median sales price index</t>
  </si>
  <si>
    <t>Thousand</t>
  </si>
  <si>
    <t>Annual imbalance</t>
  </si>
  <si>
    <t>Underlying demand</t>
  </si>
  <si>
    <t>Net new supply</t>
  </si>
  <si>
    <t>Number</t>
  </si>
  <si>
    <t>Index (Dec19 = 100)</t>
  </si>
  <si>
    <t xml:space="preserve">India </t>
  </si>
  <si>
    <t xml:space="preserve">US </t>
  </si>
  <si>
    <t xml:space="preserve">China </t>
  </si>
  <si>
    <t xml:space="preserve">Japan </t>
  </si>
  <si>
    <t xml:space="preserve">South Korea </t>
  </si>
  <si>
    <t>COVID-19 infection trends for selected MTPs</t>
  </si>
  <si>
    <t>World trade activity back above pre-COVID level</t>
  </si>
  <si>
    <t>NSW tourism trade deficit</t>
  </si>
  <si>
    <t>International student commencements and enrolments collapsing</t>
  </si>
  <si>
    <t>Spare capacity in the labour market</t>
  </si>
  <si>
    <t>Employment recovery by gender</t>
  </si>
  <si>
    <t>Labour force participation by gender (quarterly)</t>
  </si>
  <si>
    <t>NSW real per capita consumption</t>
  </si>
  <si>
    <t>NSW net household savings rate</t>
  </si>
  <si>
    <t>Sydney house prices</t>
  </si>
  <si>
    <t>Low migration to impact underlying housing demand in NSW</t>
  </si>
  <si>
    <t>Early indicators imply spikes in activity from HomeBuilder</t>
  </si>
  <si>
    <t>CBD movement (weekly)</t>
  </si>
  <si>
    <t>Domestic Tourism in NSW</t>
  </si>
  <si>
    <t>FebQ-20</t>
  </si>
  <si>
    <t>FebQ-21</t>
  </si>
  <si>
    <t>Through the year growth to FebQ-21</t>
  </si>
  <si>
    <t>per cent</t>
  </si>
  <si>
    <t>$, Billions</t>
  </si>
  <si>
    <t xml:space="preserve">Recovery </t>
  </si>
  <si>
    <t>Sydney CBD - Traffic Volume</t>
  </si>
  <si>
    <t>Rest of NSW - Traffic Volume</t>
  </si>
  <si>
    <t>Rest of NSW - Public Transport</t>
  </si>
  <si>
    <t>Sydney CBD - Public Transport</t>
  </si>
  <si>
    <t>Source: Our World in Data and NSW Treasury</t>
  </si>
  <si>
    <t>Source: The CPB World Trade Monitor and NSW Treasury</t>
  </si>
  <si>
    <t>Source: ABS 5368.0.55.003 and NSW Treasury</t>
  </si>
  <si>
    <t>Source: Department of Education, Skills and Employment and NSW Treasury</t>
  </si>
  <si>
    <t>Source: ABS 6202.0 and NSW Treasury</t>
  </si>
  <si>
    <t>Source: ABS 5206.0 and NSW Treasury</t>
  </si>
  <si>
    <t>Source: ABS 8731.0 and NSW Treasury</t>
  </si>
  <si>
    <t>Source: CoreLogic and NSW Treasury</t>
  </si>
  <si>
    <t>Source: ABS 3101.0, 8752.0, 6416.0, Census 2016 and NSW Treasury</t>
  </si>
  <si>
    <t>Source: ABS 8731.0, HIA and NSW Treasury</t>
  </si>
  <si>
    <t>Source: TfNSW and NSW Treasury</t>
  </si>
  <si>
    <t>Source: Destination NSW and NSW Treasury</t>
  </si>
  <si>
    <t>https://www.budget.nsw.gov.au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</si>
</sst>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;\(#,##0\);..."/>
    <numFmt numFmtId="166" formatCode="#,##0.0;\(#,##0.0\);..."/>
    <numFmt numFmtId="167" formatCode="\+\ \ #,##0.0;\(\-\)\ \ #,##0.0;..."/>
    <numFmt numFmtId="168" formatCode="#,##0.0;\(\-\)\ \ #,##0.0;..."/>
    <numFmt numFmtId="169" formatCode="#,##0\ ;\(#,##0\);..."/>
    <numFmt numFmtId="170" formatCode="\+\ \ #,##0\ ;\(\-\)\ \ #,##0\ ;..."/>
    <numFmt numFmtId="171" formatCode="#,##0;[Red]\(#,##0\);..."/>
    <numFmt numFmtId="172" formatCode="\+\ \ #,##0.0%;\(\-\)\ \ #,##0.0%;..."/>
    <numFmt numFmtId="173" formatCode="\+\ \ #,##0.0;[Red]\(\-\)\ \ #,##0.0;..."/>
    <numFmt numFmtId="174" formatCode="#,##0.0;[Red]\(\-\)\ \ #,##0.0;..."/>
    <numFmt numFmtId="175" formatCode="#,##0\ \ \ \ ;\(#,##0\)\ \ \ ;...\ \ \ \ "/>
    <numFmt numFmtId="176" formatCode="#,##0&quot;**&quot;\ ;\(#,##0\)&quot;**&quot;;...&quot;**&quot;"/>
    <numFmt numFmtId="177" formatCode="#,##0\ \ \ \ ;\(#,##0\)\ \ \ ;...\ \ \ "/>
    <numFmt numFmtId="178" formatCode="#,##0&quot;*&quot;\ \ ;\(#,##0\)&quot;*&quot;\ ;...&quot;*&quot;\ "/>
    <numFmt numFmtId="179" formatCode="#,##0.0\ ;\(#,##0.0\);..."/>
    <numFmt numFmtId="180" formatCode="General&quot;.&quot;"/>
    <numFmt numFmtId="181" formatCode="0.00_)"/>
    <numFmt numFmtId="182" formatCode="[Color10]&quot;ü&quot;;[Blue]&quot;ü&quot;;[Red]&quot;û&quot;;&quot;&quot;"/>
    <numFmt numFmtId="183" formatCode="#,##0.0"/>
    <numFmt numFmtId="184" formatCode="_-* #,##0_-;\-* #,##0_-;_-* &quot;-&quot;??_-;_-@_-"/>
    <numFmt numFmtId="185" formatCode="mmm\-yyyy"/>
    <numFmt numFmtId="186" formatCode="0.0;\-0.0;0.0;@"/>
    <numFmt numFmtId="187" formatCode="0;\-0;0;@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Lucida Sans"/>
      <family val="2"/>
    </font>
    <font>
      <sz val="7"/>
      <color theme="1"/>
      <name val="Lucida Sans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2"/>
      <name val="Tms Rmn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i/>
      <sz val="7"/>
      <name val="Arial"/>
      <family val="2"/>
    </font>
    <font>
      <sz val="9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Wingdings"/>
      <charset val="2"/>
    </font>
    <font>
      <sz val="7"/>
      <name val="Lucida Sans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color rgb="FF000000"/>
      <name val="Arial"/>
      <family val="2"/>
    </font>
    <font>
      <sz val="11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sz val="8"/>
      <color indexed="23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i/>
      <sz val="8.5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EBA"/>
        <bgColor indexed="64"/>
      </patternFill>
    </fill>
    <fill>
      <patternFill patternType="solid">
        <fgColor rgb="FF00426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ABE6"/>
        <bgColor indexed="64"/>
      </patternFill>
    </fill>
    <fill>
      <patternFill patternType="solid">
        <fgColor rgb="FF0A7CB9"/>
        <bgColor indexed="64"/>
      </patternFill>
    </fill>
    <fill>
      <patternFill patternType="solid">
        <f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40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" applyNumberFormat="0" applyAlignment="0" applyProtection="0"/>
    <xf numFmtId="0" fontId="20" fillId="22" borderId="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0" fontId="29" fillId="23" borderId="0" applyNumberFormat="0" applyBorder="0" applyAlignment="0" applyProtection="0"/>
    <xf numFmtId="0" fontId="6" fillId="0" borderId="0"/>
    <xf numFmtId="0" fontId="16" fillId="24" borderId="7" applyNumberFormat="0" applyFont="0" applyAlignment="0" applyProtection="0"/>
    <xf numFmtId="0" fontId="30" fillId="21" borderId="8" applyNumberFormat="0" applyAlignment="0" applyProtection="0"/>
    <xf numFmtId="9" fontId="6" fillId="0" borderId="0" applyFont="0" applyFill="0" applyBorder="0" applyAlignment="0" applyProtection="0"/>
    <xf numFmtId="169" fontId="9" fillId="0" borderId="0">
      <alignment horizontal="right"/>
      <protection locked="0"/>
    </xf>
    <xf numFmtId="167" fontId="9" fillId="0" borderId="0">
      <alignment horizontal="right"/>
    </xf>
    <xf numFmtId="167" fontId="9" fillId="0" borderId="9">
      <alignment horizontal="right" vertical="top"/>
    </xf>
    <xf numFmtId="167" fontId="8" fillId="0" borderId="10">
      <alignment horizontal="right"/>
    </xf>
    <xf numFmtId="167" fontId="11" fillId="25" borderId="10">
      <alignment horizontal="right"/>
    </xf>
    <xf numFmtId="170" fontId="12" fillId="25" borderId="10">
      <alignment horizontal="right"/>
    </xf>
    <xf numFmtId="168" fontId="9" fillId="0" borderId="0">
      <alignment horizontal="right"/>
    </xf>
    <xf numFmtId="168" fontId="9" fillId="0" borderId="0">
      <alignment horizontal="right" vertical="top"/>
    </xf>
    <xf numFmtId="168" fontId="8" fillId="0" borderId="10">
      <alignment horizontal="right"/>
    </xf>
    <xf numFmtId="168" fontId="11" fillId="0" borderId="10">
      <alignment horizontal="right"/>
    </xf>
    <xf numFmtId="168" fontId="11" fillId="0" borderId="0">
      <alignment horizontal="right"/>
    </xf>
    <xf numFmtId="169" fontId="7" fillId="0" borderId="0">
      <alignment horizontal="right"/>
      <protection locked="0"/>
    </xf>
    <xf numFmtId="169" fontId="8" fillId="25" borderId="0">
      <alignment horizontal="right"/>
    </xf>
    <xf numFmtId="169" fontId="12" fillId="25" borderId="0">
      <alignment horizontal="right"/>
    </xf>
    <xf numFmtId="165" fontId="12" fillId="0" borderId="0">
      <alignment horizontal="right"/>
    </xf>
    <xf numFmtId="169" fontId="8" fillId="0" borderId="0">
      <alignment horizontal="right"/>
    </xf>
    <xf numFmtId="169" fontId="9" fillId="0" borderId="0">
      <alignment horizontal="right" vertical="top"/>
      <protection locked="0"/>
    </xf>
    <xf numFmtId="169" fontId="7" fillId="0" borderId="0">
      <alignment horizontal="right" vertical="top"/>
      <protection locked="0"/>
    </xf>
    <xf numFmtId="169" fontId="8" fillId="25" borderId="0">
      <alignment horizontal="right" vertical="top"/>
      <protection locked="0"/>
    </xf>
    <xf numFmtId="165" fontId="13" fillId="0" borderId="0">
      <alignment horizontal="right" vertical="top"/>
      <protection locked="0"/>
    </xf>
    <xf numFmtId="165" fontId="13" fillId="25" borderId="0">
      <alignment horizontal="right" vertical="top"/>
      <protection locked="0"/>
    </xf>
    <xf numFmtId="165" fontId="13" fillId="0" borderId="0">
      <alignment horizontal="right"/>
      <protection locked="0"/>
    </xf>
    <xf numFmtId="165" fontId="13" fillId="25" borderId="0">
      <alignment horizontal="right"/>
    </xf>
    <xf numFmtId="165" fontId="9" fillId="25" borderId="0">
      <alignment horizontal="right"/>
    </xf>
    <xf numFmtId="169" fontId="8" fillId="25" borderId="10">
      <alignment horizontal="right"/>
    </xf>
    <xf numFmtId="165" fontId="8" fillId="25" borderId="11">
      <alignment horizontal="right"/>
    </xf>
    <xf numFmtId="165" fontId="8" fillId="25" borderId="9">
      <alignment horizontal="right"/>
    </xf>
    <xf numFmtId="169" fontId="12" fillId="25" borderId="10">
      <alignment horizontal="right"/>
    </xf>
    <xf numFmtId="169" fontId="12" fillId="25" borderId="9">
      <alignment horizontal="right"/>
    </xf>
    <xf numFmtId="169" fontId="12" fillId="25" borderId="11">
      <alignment horizontal="right"/>
    </xf>
    <xf numFmtId="169" fontId="12" fillId="25" borderId="10">
      <alignment horizontal="right" vertical="center"/>
    </xf>
    <xf numFmtId="169" fontId="11" fillId="25" borderId="10">
      <alignment horizontal="right"/>
    </xf>
    <xf numFmtId="165" fontId="11" fillId="25" borderId="11">
      <alignment horizontal="right"/>
    </xf>
    <xf numFmtId="165" fontId="11" fillId="25" borderId="0">
      <alignment horizontal="right"/>
    </xf>
    <xf numFmtId="165" fontId="11" fillId="25" borderId="9">
      <alignment horizontal="right"/>
    </xf>
    <xf numFmtId="169" fontId="8" fillId="25" borderId="10">
      <alignment horizontal="right"/>
    </xf>
    <xf numFmtId="169" fontId="8" fillId="25" borderId="9">
      <alignment horizontal="right"/>
    </xf>
    <xf numFmtId="165" fontId="9" fillId="0" borderId="0">
      <alignment horizontal="right" vertical="center"/>
      <protection locked="0"/>
    </xf>
    <xf numFmtId="166" fontId="9" fillId="0" borderId="0">
      <alignment horizontal="right"/>
      <protection locked="0"/>
    </xf>
    <xf numFmtId="166" fontId="8" fillId="0" borderId="0">
      <alignment horizontal="right"/>
      <protection locked="0"/>
    </xf>
    <xf numFmtId="49" fontId="12" fillId="0" borderId="9">
      <alignment horizontal="left" vertical="center"/>
    </xf>
    <xf numFmtId="49" fontId="10" fillId="0" borderId="9">
      <alignment horizontal="center" vertical="top" wrapText="1"/>
    </xf>
    <xf numFmtId="49" fontId="13" fillId="0" borderId="9">
      <alignment horizontal="center" vertical="top" wrapText="1"/>
    </xf>
    <xf numFmtId="49" fontId="10" fillId="0" borderId="0">
      <alignment horizontal="center" wrapText="1"/>
    </xf>
    <xf numFmtId="49" fontId="14" fillId="0" borderId="0">
      <alignment horizontal="center" wrapText="1"/>
    </xf>
    <xf numFmtId="49" fontId="13" fillId="0" borderId="0">
      <alignment horizontal="center" wrapText="1"/>
    </xf>
    <xf numFmtId="49" fontId="10" fillId="0" borderId="10">
      <alignment horizontal="center" vertical="center" wrapText="1"/>
    </xf>
    <xf numFmtId="49" fontId="10" fillId="0" borderId="10">
      <alignment horizontal="center" wrapText="1"/>
    </xf>
    <xf numFmtId="49" fontId="10" fillId="0" borderId="10">
      <alignment horizontal="center" wrapText="1"/>
    </xf>
    <xf numFmtId="49" fontId="10" fillId="0" borderId="11">
      <alignment horizontal="center" wrapText="1"/>
    </xf>
    <xf numFmtId="49" fontId="13" fillId="0" borderId="11">
      <alignment horizontal="center" wrapText="1"/>
    </xf>
    <xf numFmtId="49" fontId="5" fillId="0" borderId="9">
      <alignment horizontal="left" vertical="center"/>
    </xf>
    <xf numFmtId="49" fontId="8" fillId="0" borderId="0">
      <alignment horizontal="left"/>
    </xf>
    <xf numFmtId="49" fontId="11" fillId="0" borderId="0">
      <alignment horizontal="center"/>
    </xf>
    <xf numFmtId="49" fontId="12" fillId="0" borderId="0">
      <alignment horizontal="left"/>
    </xf>
    <xf numFmtId="49" fontId="8" fillId="0" borderId="0">
      <alignment horizontal="center"/>
    </xf>
    <xf numFmtId="49" fontId="8" fillId="0" borderId="0">
      <alignment horizontal="left"/>
    </xf>
    <xf numFmtId="49" fontId="9" fillId="0" borderId="0">
      <alignment horizontal="left"/>
    </xf>
    <xf numFmtId="49" fontId="7" fillId="0" borderId="0">
      <alignment horizontal="left"/>
    </xf>
    <xf numFmtId="49" fontId="7" fillId="0" borderId="0">
      <alignment horizontal="right"/>
    </xf>
    <xf numFmtId="49" fontId="15" fillId="0" borderId="0">
      <alignment horizontal="left"/>
    </xf>
    <xf numFmtId="49" fontId="9" fillId="0" borderId="0">
      <alignment horizontal="left" vertical="top"/>
    </xf>
    <xf numFmtId="49" fontId="7" fillId="0" borderId="0">
      <alignment horizontal="left" vertical="top"/>
    </xf>
    <xf numFmtId="49" fontId="7" fillId="0" borderId="0">
      <alignment horizontal="right" vertical="top"/>
    </xf>
    <xf numFmtId="49" fontId="9" fillId="0" borderId="0">
      <alignment horizontal="right" vertical="top"/>
    </xf>
    <xf numFmtId="49" fontId="9" fillId="0" borderId="0">
      <alignment horizontal="right"/>
    </xf>
    <xf numFmtId="49" fontId="8" fillId="0" borderId="0">
      <alignment horizontal="left"/>
    </xf>
    <xf numFmtId="49" fontId="12" fillId="0" borderId="0">
      <alignment horizontal="left"/>
    </xf>
    <xf numFmtId="49" fontId="8" fillId="0" borderId="0">
      <alignment horizontal="right"/>
    </xf>
    <xf numFmtId="49" fontId="8" fillId="0" borderId="0">
      <alignment horizontal="left" vertical="center"/>
    </xf>
    <xf numFmtId="49" fontId="12" fillId="0" borderId="0">
      <alignment horizontal="left" vertical="center"/>
    </xf>
    <xf numFmtId="49" fontId="12" fillId="0" borderId="0">
      <alignment horizontal="right" vertical="center"/>
    </xf>
    <xf numFmtId="49" fontId="11" fillId="0" borderId="10">
      <alignment horizontal="left"/>
    </xf>
    <xf numFmtId="49" fontId="11" fillId="0" borderId="11">
      <alignment horizontal="left"/>
    </xf>
    <xf numFmtId="49" fontId="11" fillId="0" borderId="0">
      <alignment horizontal="left"/>
    </xf>
    <xf numFmtId="49" fontId="11" fillId="0" borderId="9">
      <alignment horizontal="left"/>
    </xf>
    <xf numFmtId="49" fontId="8" fillId="0" borderId="10">
      <alignment horizontal="left"/>
    </xf>
    <xf numFmtId="49" fontId="8" fillId="0" borderId="9">
      <alignment horizontal="left"/>
    </xf>
    <xf numFmtId="49" fontId="8" fillId="0" borderId="11">
      <alignment horizontal="left"/>
    </xf>
    <xf numFmtId="49" fontId="11" fillId="0" borderId="10">
      <alignment horizontal="left" vertical="center"/>
    </xf>
    <xf numFmtId="49" fontId="8" fillId="0" borderId="10">
      <alignment horizontal="left" vertical="center"/>
    </xf>
    <xf numFmtId="49" fontId="9" fillId="0" borderId="0">
      <alignment horizontal="left" vertical="center"/>
    </xf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174" fontId="7" fillId="0" borderId="0"/>
    <xf numFmtId="171" fontId="7" fillId="0" borderId="0"/>
    <xf numFmtId="10" fontId="6" fillId="0" borderId="0" applyFont="0" applyFill="0" applyBorder="0" applyAlignment="0" applyProtection="0"/>
    <xf numFmtId="0" fontId="1" fillId="0" borderId="0"/>
    <xf numFmtId="181" fontId="37" fillId="0" borderId="0"/>
    <xf numFmtId="37" fontId="36" fillId="0" borderId="0"/>
    <xf numFmtId="10" fontId="7" fillId="29" borderId="14" applyNumberFormat="0" applyBorder="0" applyAlignment="0" applyProtection="0"/>
    <xf numFmtId="0" fontId="5" fillId="0" borderId="10">
      <alignment horizontal="left" vertical="center"/>
    </xf>
    <xf numFmtId="0" fontId="5" fillId="0" borderId="13" applyNumberFormat="0" applyAlignment="0" applyProtection="0">
      <alignment horizontal="left" vertical="center"/>
    </xf>
    <xf numFmtId="38" fontId="7" fillId="26" borderId="0" applyNumberFormat="0" applyBorder="0" applyAlignment="0" applyProtection="0"/>
    <xf numFmtId="0" fontId="3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9" fontId="8" fillId="0" borderId="11">
      <alignment horizontal="left"/>
    </xf>
    <xf numFmtId="49" fontId="8" fillId="0" borderId="11">
      <alignment horizontal="left"/>
    </xf>
    <xf numFmtId="49" fontId="8" fillId="0" borderId="9">
      <alignment horizontal="left"/>
    </xf>
    <xf numFmtId="49" fontId="8" fillId="0" borderId="10">
      <alignment horizontal="left"/>
    </xf>
    <xf numFmtId="49" fontId="8" fillId="28" borderId="10">
      <alignment horizontal="left"/>
    </xf>
    <xf numFmtId="49" fontId="12" fillId="0" borderId="0">
      <alignment horizontal="left" vertical="top"/>
    </xf>
    <xf numFmtId="49" fontId="7" fillId="0" borderId="0">
      <alignment horizontal="left" vertical="top"/>
    </xf>
    <xf numFmtId="49" fontId="7" fillId="0" borderId="0">
      <alignment horizontal="left"/>
    </xf>
    <xf numFmtId="49" fontId="9" fillId="0" borderId="0">
      <alignment horizontal="left" vertical="center" wrapText="1"/>
    </xf>
    <xf numFmtId="49" fontId="8" fillId="0" borderId="0">
      <alignment horizontal="left" wrapText="1"/>
    </xf>
    <xf numFmtId="49" fontId="14" fillId="0" borderId="11">
      <alignment horizontal="center" wrapText="1"/>
    </xf>
    <xf numFmtId="49" fontId="10" fillId="0" borderId="10">
      <alignment horizontal="center" wrapText="1"/>
    </xf>
    <xf numFmtId="49" fontId="14" fillId="0" borderId="0">
      <alignment horizontal="center" wrapText="1"/>
    </xf>
    <xf numFmtId="49" fontId="14" fillId="0" borderId="9">
      <alignment horizontal="center" vertical="top" wrapText="1"/>
    </xf>
    <xf numFmtId="49" fontId="5" fillId="0" borderId="9">
      <alignment horizontal="left" vertical="center"/>
    </xf>
    <xf numFmtId="169" fontId="8" fillId="25" borderId="11">
      <alignment horizontal="right"/>
      <protection locked="0"/>
    </xf>
    <xf numFmtId="169" fontId="8" fillId="25" borderId="9">
      <alignment horizontal="right"/>
      <protection locked="0"/>
    </xf>
    <xf numFmtId="169" fontId="8" fillId="25" borderId="10">
      <alignment horizontal="right"/>
      <protection locked="0"/>
    </xf>
    <xf numFmtId="179" fontId="11" fillId="25" borderId="10">
      <alignment horizontal="right"/>
      <protection locked="0"/>
    </xf>
    <xf numFmtId="166" fontId="8" fillId="0" borderId="10">
      <alignment horizontal="right"/>
      <protection locked="0"/>
    </xf>
    <xf numFmtId="179" fontId="9" fillId="25" borderId="0">
      <alignment horizontal="right" vertical="top"/>
      <protection locked="0"/>
    </xf>
    <xf numFmtId="169" fontId="7" fillId="0" borderId="0">
      <alignment horizontal="right" vertical="top"/>
      <protection locked="0"/>
    </xf>
    <xf numFmtId="179" fontId="9" fillId="0" borderId="0">
      <alignment horizontal="right" vertical="top"/>
      <protection locked="0"/>
    </xf>
    <xf numFmtId="169" fontId="7" fillId="0" borderId="0">
      <alignment horizontal="right"/>
      <protection locked="0"/>
    </xf>
    <xf numFmtId="179" fontId="9" fillId="0" borderId="0">
      <alignment horizontal="right"/>
      <protection locked="0"/>
    </xf>
    <xf numFmtId="175" fontId="8" fillId="0" borderId="10">
      <alignment horizontal="right"/>
      <protection locked="0"/>
    </xf>
    <xf numFmtId="169" fontId="8" fillId="28" borderId="10">
      <alignment horizontal="right"/>
    </xf>
    <xf numFmtId="165" fontId="8" fillId="25" borderId="11">
      <alignment horizontal="right"/>
    </xf>
    <xf numFmtId="165" fontId="11" fillId="25" borderId="10">
      <alignment horizontal="right"/>
      <protection locked="0"/>
    </xf>
    <xf numFmtId="178" fontId="8" fillId="0" borderId="10">
      <alignment horizontal="center"/>
      <protection locked="0"/>
    </xf>
    <xf numFmtId="177" fontId="8" fillId="0" borderId="10">
      <alignment horizontal="right"/>
      <protection locked="0"/>
    </xf>
    <xf numFmtId="169" fontId="8" fillId="25" borderId="10">
      <alignment horizontal="right"/>
      <protection locked="0"/>
    </xf>
    <xf numFmtId="175" fontId="9" fillId="0" borderId="0">
      <alignment horizontal="right"/>
      <protection locked="0"/>
    </xf>
    <xf numFmtId="176" fontId="9" fillId="0" borderId="0">
      <alignment horizontal="right" vertical="top"/>
      <protection locked="0"/>
    </xf>
    <xf numFmtId="175" fontId="9" fillId="0" borderId="0">
      <alignment horizontal="right" vertical="top"/>
      <protection locked="0"/>
    </xf>
    <xf numFmtId="169" fontId="12" fillId="25" borderId="0">
      <alignment horizontal="right" vertical="top"/>
      <protection locked="0"/>
    </xf>
    <xf numFmtId="169" fontId="12" fillId="25" borderId="0">
      <alignment horizontal="right"/>
    </xf>
    <xf numFmtId="168" fontId="11" fillId="0" borderId="9">
      <alignment horizontal="right"/>
    </xf>
    <xf numFmtId="168" fontId="11" fillId="25" borderId="10">
      <alignment horizontal="right"/>
    </xf>
    <xf numFmtId="168" fontId="8" fillId="25" borderId="10">
      <alignment horizontal="right"/>
    </xf>
    <xf numFmtId="0" fontId="6" fillId="0" borderId="0" applyFont="0" applyFill="0" applyBorder="0" applyAlignment="0" applyProtection="0"/>
    <xf numFmtId="167" fontId="8" fillId="25" borderId="10">
      <alignment horizontal="right"/>
    </xf>
    <xf numFmtId="172" fontId="9" fillId="0" borderId="0">
      <alignment horizontal="right"/>
    </xf>
    <xf numFmtId="171" fontId="9" fillId="0" borderId="9">
      <alignment horizontal="right" vertical="center"/>
      <protection locked="0"/>
    </xf>
    <xf numFmtId="0" fontId="34" fillId="0" borderId="0"/>
    <xf numFmtId="180" fontId="5" fillId="21" borderId="1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8" fillId="0" borderId="0">
      <alignment horizontal="center"/>
    </xf>
    <xf numFmtId="0" fontId="6" fillId="0" borderId="0" applyFont="0" applyFill="0" applyBorder="0" applyAlignment="0" applyProtection="0"/>
    <xf numFmtId="49" fontId="14" fillId="0" borderId="11">
      <alignment horizontal="center" wrapText="1"/>
    </xf>
    <xf numFmtId="174" fontId="12" fillId="0" borderId="10">
      <alignment vertical="center"/>
    </xf>
    <xf numFmtId="171" fontId="12" fillId="0" borderId="0">
      <alignment horizontal="center" vertical="center" wrapText="1"/>
    </xf>
    <xf numFmtId="171" fontId="12" fillId="0" borderId="11">
      <alignment horizontal="center" vertical="center" wrapText="1"/>
    </xf>
    <xf numFmtId="171" fontId="12" fillId="0" borderId="0"/>
    <xf numFmtId="171" fontId="12" fillId="0" borderId="0">
      <alignment vertical="center"/>
    </xf>
    <xf numFmtId="171" fontId="8" fillId="0" borderId="9">
      <alignment horizontal="center" vertical="top"/>
    </xf>
    <xf numFmtId="40" fontId="3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25" borderId="10">
      <alignment horizontal="right"/>
    </xf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28" borderId="0" applyProtection="0">
      <alignment horizontal="right"/>
      <protection locked="0"/>
    </xf>
    <xf numFmtId="168" fontId="11" fillId="25" borderId="10">
      <alignment horizontal="right"/>
    </xf>
    <xf numFmtId="167" fontId="8" fillId="25" borderId="0">
      <alignment horizontal="right"/>
    </xf>
    <xf numFmtId="173" fontId="9" fillId="0" borderId="0">
      <alignment horizontal="right"/>
    </xf>
    <xf numFmtId="168" fontId="11" fillId="25" borderId="10">
      <alignment horizontal="right"/>
    </xf>
    <xf numFmtId="174" fontId="11" fillId="0" borderId="10">
      <alignment horizontal="right"/>
    </xf>
    <xf numFmtId="174" fontId="9" fillId="0" borderId="0">
      <alignment horizontal="right"/>
    </xf>
    <xf numFmtId="169" fontId="12" fillId="28" borderId="0">
      <alignment horizontal="right"/>
    </xf>
    <xf numFmtId="169" fontId="8" fillId="25" borderId="0">
      <alignment horizontal="right" vertical="top"/>
    </xf>
    <xf numFmtId="169" fontId="7" fillId="25" borderId="0">
      <alignment horizontal="right" vertical="top"/>
      <protection locked="0"/>
    </xf>
    <xf numFmtId="171" fontId="9" fillId="0" borderId="9">
      <alignment horizontal="right" vertical="top"/>
      <protection locked="0"/>
    </xf>
    <xf numFmtId="169" fontId="12" fillId="25" borderId="9">
      <alignment horizontal="right" vertical="center"/>
    </xf>
    <xf numFmtId="49" fontId="8" fillId="0" borderId="0">
      <alignment horizontal="left" wrapText="1"/>
    </xf>
    <xf numFmtId="171" fontId="8" fillId="0" borderId="10">
      <alignment horizontal="right"/>
      <protection locked="0"/>
    </xf>
    <xf numFmtId="169" fontId="12" fillId="0" borderId="10">
      <alignment horizontal="right"/>
    </xf>
    <xf numFmtId="168" fontId="11" fillId="25" borderId="10">
      <alignment horizontal="right"/>
    </xf>
    <xf numFmtId="168" fontId="11" fillId="25" borderId="10">
      <alignment horizontal="right"/>
    </xf>
    <xf numFmtId="171" fontId="11" fillId="0" borderId="10">
      <alignment horizontal="right"/>
      <protection locked="0"/>
    </xf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1" fontId="9" fillId="0" borderId="0">
      <alignment horizontal="right"/>
      <protection locked="0"/>
    </xf>
    <xf numFmtId="49" fontId="14" fillId="0" borderId="9">
      <alignment horizontal="center" vertical="top" wrapText="1"/>
    </xf>
    <xf numFmtId="49" fontId="10" fillId="0" borderId="9">
      <alignment horizontal="center" wrapText="1"/>
    </xf>
    <xf numFmtId="168" fontId="11" fillId="25" borderId="10">
      <alignment horizontal="right"/>
    </xf>
    <xf numFmtId="49" fontId="13" fillId="0" borderId="10">
      <alignment horizontal="center" vertical="center" wrapText="1"/>
    </xf>
    <xf numFmtId="49" fontId="39" fillId="0" borderId="11">
      <alignment horizontal="center" wrapText="1"/>
    </xf>
    <xf numFmtId="49" fontId="15" fillId="0" borderId="11">
      <alignment horizontal="center" wrapText="1"/>
    </xf>
    <xf numFmtId="49" fontId="10" fillId="0" borderId="10">
      <alignment horizontal="center" wrapText="1"/>
    </xf>
    <xf numFmtId="49" fontId="9" fillId="0" borderId="0">
      <alignment horizontal="left" vertical="top" wrapText="1"/>
    </xf>
    <xf numFmtId="49" fontId="12" fillId="28" borderId="0">
      <alignment horizontal="left"/>
    </xf>
    <xf numFmtId="49" fontId="8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49" fontId="8" fillId="28" borderId="10">
      <alignment horizontal="left"/>
    </xf>
    <xf numFmtId="49" fontId="11" fillId="0" borderId="10">
      <alignment horizontal="left" wrapText="1"/>
    </xf>
    <xf numFmtId="49" fontId="9" fillId="0" borderId="0">
      <alignment horizontal="left" wrapText="1"/>
    </xf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8" fillId="33" borderId="18" applyNumberFormat="0" applyAlignment="0" applyProtection="0"/>
    <xf numFmtId="0" fontId="49" fillId="34" borderId="19" applyNumberFormat="0" applyAlignment="0" applyProtection="0"/>
    <xf numFmtId="0" fontId="50" fillId="34" borderId="18" applyNumberFormat="0" applyAlignment="0" applyProtection="0"/>
    <xf numFmtId="0" fontId="51" fillId="0" borderId="20" applyNumberFormat="0" applyFill="0" applyAlignment="0" applyProtection="0"/>
    <xf numFmtId="0" fontId="52" fillId="35" borderId="21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6" fillId="59" borderId="0" applyNumberFormat="0" applyBorder="0" applyAlignment="0" applyProtection="0"/>
    <xf numFmtId="0" fontId="57" fillId="0" borderId="0"/>
    <xf numFmtId="9" fontId="6" fillId="0" borderId="0" applyFont="0" applyFill="0" applyBorder="0" applyAlignment="0" applyProtection="0"/>
    <xf numFmtId="0" fontId="57" fillId="0" borderId="0"/>
    <xf numFmtId="9" fontId="6" fillId="0" borderId="0" applyFont="0" applyFill="0" applyBorder="0" applyAlignment="0" applyProtection="0"/>
    <xf numFmtId="0" fontId="57" fillId="0" borderId="0"/>
    <xf numFmtId="182" fontId="58" fillId="0" borderId="0" applyFill="0" applyBorder="0" applyAlignment="0">
      <alignment horizontal="center"/>
    </xf>
    <xf numFmtId="9" fontId="6" fillId="0" borderId="0" applyFont="0" applyFill="0" applyBorder="0" applyAlignment="0" applyProtection="0"/>
    <xf numFmtId="169" fontId="8" fillId="0" borderId="10">
      <alignment horizontal="right"/>
      <protection locked="0"/>
    </xf>
    <xf numFmtId="169" fontId="11" fillId="0" borderId="10">
      <alignment horizontal="right"/>
      <protection locked="0"/>
    </xf>
    <xf numFmtId="179" fontId="11" fillId="25" borderId="10">
      <alignment horizontal="right"/>
      <protection locked="0"/>
    </xf>
    <xf numFmtId="179" fontId="9" fillId="0" borderId="0">
      <alignment horizontal="right"/>
      <protection locked="0"/>
    </xf>
    <xf numFmtId="49" fontId="7" fillId="0" borderId="0">
      <alignment horizontal="left"/>
    </xf>
    <xf numFmtId="0" fontId="1" fillId="36" borderId="22" applyNumberFormat="0" applyFont="0" applyAlignment="0" applyProtection="0"/>
    <xf numFmtId="0" fontId="1" fillId="36" borderId="22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59" fillId="27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8" fontId="11" fillId="25" borderId="10">
      <alignment horizontal="right"/>
    </xf>
    <xf numFmtId="168" fontId="11" fillId="25" borderId="10">
      <alignment horizontal="right"/>
    </xf>
    <xf numFmtId="168" fontId="11" fillId="25" borderId="10">
      <alignment horizontal="right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64" fillId="66" borderId="0" applyNumberFormat="0" applyAlignment="0">
      <alignment horizontal="left" indent="1"/>
    </xf>
    <xf numFmtId="0" fontId="65" fillId="63" borderId="24" applyNumberFormat="0">
      <alignment horizontal="centerContinuous" vertical="center" wrapText="1"/>
    </xf>
    <xf numFmtId="0" fontId="61" fillId="64" borderId="24" applyNumberFormat="0">
      <alignment horizontal="centerContinuous" vertical="center" wrapText="1"/>
    </xf>
    <xf numFmtId="0" fontId="6" fillId="0" borderId="26" applyNumberFormat="0" applyFont="0" applyFill="0" applyAlignment="0"/>
    <xf numFmtId="0" fontId="72" fillId="0" borderId="0"/>
    <xf numFmtId="0" fontId="7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0" borderId="0" applyNumberFormat="0" applyFill="0" applyBorder="0" applyAlignment="0"/>
    <xf numFmtId="0" fontId="6" fillId="0" borderId="0"/>
    <xf numFmtId="0" fontId="6" fillId="0" borderId="0"/>
  </cellStyleXfs>
  <cellXfs count="85">
    <xf numFmtId="0" fontId="0" fillId="0" borderId="0" xfId="0"/>
    <xf numFmtId="0" fontId="0" fillId="27" borderId="0" xfId="0" applyFill="1"/>
    <xf numFmtId="0" fontId="63" fillId="65" borderId="0" xfId="0" applyFont="1" applyFill="1"/>
    <xf numFmtId="0" fontId="0" fillId="0" borderId="24" xfId="0" applyBorder="1"/>
    <xf numFmtId="0" fontId="68" fillId="27" borderId="0" xfId="0" applyFont="1" applyFill="1"/>
    <xf numFmtId="0" fontId="67" fillId="27" borderId="0" xfId="0" applyFont="1" applyFill="1"/>
    <xf numFmtId="0" fontId="60" fillId="27" borderId="0" xfId="0" applyFont="1" applyFill="1"/>
    <xf numFmtId="0" fontId="65" fillId="63" borderId="24" xfId="330">
      <alignment horizontal="centerContinuous" vertical="center" wrapText="1"/>
    </xf>
    <xf numFmtId="0" fontId="0" fillId="27" borderId="27" xfId="0" applyFill="1" applyBorder="1"/>
    <xf numFmtId="0" fontId="0" fillId="27" borderId="28" xfId="0" applyFill="1" applyBorder="1"/>
    <xf numFmtId="0" fontId="0" fillId="0" borderId="29" xfId="0" applyBorder="1"/>
    <xf numFmtId="0" fontId="0" fillId="0" borderId="30" xfId="0" applyBorder="1"/>
    <xf numFmtId="0" fontId="66" fillId="27" borderId="31" xfId="0" applyFont="1" applyFill="1" applyBorder="1" applyAlignment="1">
      <alignment horizontal="left" wrapText="1" readingOrder="1"/>
    </xf>
    <xf numFmtId="0" fontId="66" fillId="27" borderId="31" xfId="0" applyFont="1" applyFill="1" applyBorder="1" applyAlignment="1">
      <alignment horizontal="center" vertical="center" wrapText="1" readingOrder="1"/>
    </xf>
    <xf numFmtId="0" fontId="73" fillId="0" borderId="0" xfId="333" applyFont="1"/>
    <xf numFmtId="0" fontId="72" fillId="0" borderId="0" xfId="333"/>
    <xf numFmtId="0" fontId="75" fillId="0" borderId="0" xfId="334" applyFont="1" applyAlignment="1">
      <alignment vertical="top" wrapText="1"/>
    </xf>
    <xf numFmtId="0" fontId="62" fillId="0" borderId="0" xfId="328"/>
    <xf numFmtId="0" fontId="76" fillId="0" borderId="0" xfId="333" applyFont="1" applyAlignment="1">
      <alignment vertical="top"/>
    </xf>
    <xf numFmtId="0" fontId="72" fillId="0" borderId="0" xfId="333" applyAlignment="1">
      <alignment vertical="top"/>
    </xf>
    <xf numFmtId="0" fontId="77" fillId="0" borderId="0" xfId="333" applyFont="1" applyAlignment="1">
      <alignment vertical="top"/>
    </xf>
    <xf numFmtId="0" fontId="75" fillId="0" borderId="0" xfId="333" applyFont="1" applyAlignment="1">
      <alignment vertical="top" wrapText="1"/>
    </xf>
    <xf numFmtId="0" fontId="16" fillId="0" borderId="0" xfId="333" applyFont="1" applyProtection="1">
      <protection locked="0"/>
    </xf>
    <xf numFmtId="185" fontId="7" fillId="0" borderId="0" xfId="0" applyNumberFormat="1" applyFont="1" applyAlignment="1">
      <alignment horizontal="left"/>
    </xf>
    <xf numFmtId="164" fontId="60" fillId="27" borderId="0" xfId="0" applyNumberFormat="1" applyFont="1" applyFill="1"/>
    <xf numFmtId="0" fontId="78" fillId="0" borderId="0" xfId="0" applyFont="1" applyAlignment="1">
      <alignment horizontal="left"/>
    </xf>
    <xf numFmtId="17" fontId="65" fillId="63" borderId="24" xfId="330" applyNumberFormat="1">
      <alignment horizontal="centerContinuous" vertical="center" wrapText="1"/>
    </xf>
    <xf numFmtId="17" fontId="65" fillId="63" borderId="24" xfId="330" applyNumberFormat="1" applyFont="1">
      <alignment horizontal="centerContinuous" vertical="center" wrapText="1"/>
    </xf>
    <xf numFmtId="3" fontId="79" fillId="0" borderId="0" xfId="0" applyNumberFormat="1" applyFont="1"/>
    <xf numFmtId="1" fontId="0" fillId="0" borderId="0" xfId="0" applyNumberFormat="1"/>
    <xf numFmtId="183" fontId="7" fillId="0" borderId="0" xfId="338" applyNumberFormat="1" applyFont="1" applyAlignment="1">
      <alignment horizontal="right"/>
    </xf>
    <xf numFmtId="186" fontId="60" fillId="0" borderId="0" xfId="0" applyNumberFormat="1" applyFont="1"/>
    <xf numFmtId="17" fontId="65" fillId="67" borderId="24" xfId="330" applyNumberFormat="1" applyFill="1">
      <alignment horizontal="centerContinuous" vertical="center" wrapText="1"/>
    </xf>
    <xf numFmtId="187" fontId="60" fillId="0" borderId="0" xfId="0" applyNumberFormat="1" applyFont="1"/>
    <xf numFmtId="0" fontId="81" fillId="60" borderId="0" xfId="0" applyFont="1" applyFill="1" applyAlignment="1">
      <alignment horizontal="center" vertical="center" wrapText="1"/>
    </xf>
    <xf numFmtId="0" fontId="81" fillId="61" borderId="0" xfId="0" applyFont="1" applyFill="1" applyAlignment="1">
      <alignment horizontal="center" vertical="center" wrapText="1"/>
    </xf>
    <xf numFmtId="0" fontId="66" fillId="62" borderId="0" xfId="0" applyFont="1" applyFill="1" applyAlignment="1">
      <alignment vertical="center" wrapText="1"/>
    </xf>
    <xf numFmtId="0" fontId="66" fillId="62" borderId="0" xfId="0" applyFont="1" applyFill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6" fillId="0" borderId="0" xfId="0" applyFont="1" applyBorder="1" applyAlignment="1">
      <alignment horizontal="center" vertical="center" wrapText="1"/>
    </xf>
    <xf numFmtId="0" fontId="60" fillId="0" borderId="0" xfId="0" applyFont="1"/>
    <xf numFmtId="14" fontId="60" fillId="0" borderId="0" xfId="0" applyNumberFormat="1" applyFont="1"/>
    <xf numFmtId="1" fontId="60" fillId="0" borderId="0" xfId="335" applyNumberFormat="1" applyFont="1"/>
    <xf numFmtId="185" fontId="61" fillId="64" borderId="24" xfId="331" applyNumberFormat="1">
      <alignment horizontal="centerContinuous" vertical="center" wrapText="1"/>
    </xf>
    <xf numFmtId="0" fontId="79" fillId="0" borderId="0" xfId="0" applyFont="1"/>
    <xf numFmtId="0" fontId="65" fillId="63" borderId="24" xfId="330" applyFont="1">
      <alignment horizontal="centerContinuous" vertical="center" wrapText="1"/>
    </xf>
    <xf numFmtId="185" fontId="61" fillId="64" borderId="24" xfId="331" applyNumberFormat="1" applyFont="1">
      <alignment horizontal="centerContinuous" vertical="center" wrapText="1"/>
    </xf>
    <xf numFmtId="9" fontId="60" fillId="0" borderId="0" xfId="336" applyFont="1"/>
    <xf numFmtId="1" fontId="60" fillId="0" borderId="0" xfId="0" applyNumberFormat="1" applyFont="1"/>
    <xf numFmtId="3" fontId="60" fillId="0" borderId="0" xfId="0" applyNumberFormat="1" applyFont="1"/>
    <xf numFmtId="184" fontId="60" fillId="0" borderId="0" xfId="0" applyNumberFormat="1" applyFont="1"/>
    <xf numFmtId="183" fontId="60" fillId="0" borderId="0" xfId="0" applyNumberFormat="1" applyFont="1"/>
    <xf numFmtId="164" fontId="79" fillId="0" borderId="0" xfId="0" applyNumberFormat="1" applyFont="1"/>
    <xf numFmtId="185" fontId="65" fillId="63" borderId="24" xfId="330" applyNumberFormat="1" applyFont="1">
      <alignment horizontal="centerContinuous" vertical="center" wrapText="1"/>
    </xf>
    <xf numFmtId="3" fontId="79" fillId="0" borderId="26" xfId="332" applyNumberFormat="1" applyFont="1"/>
    <xf numFmtId="15" fontId="66" fillId="27" borderId="0" xfId="0" applyNumberFormat="1" applyFont="1" applyFill="1"/>
    <xf numFmtId="1" fontId="79" fillId="0" borderId="0" xfId="0" applyNumberFormat="1" applyFont="1"/>
    <xf numFmtId="185" fontId="12" fillId="0" borderId="0" xfId="0" applyNumberFormat="1" applyFont="1" applyAlignment="1">
      <alignment horizontal="left"/>
    </xf>
    <xf numFmtId="0" fontId="83" fillId="27" borderId="0" xfId="0" applyFont="1" applyFill="1"/>
    <xf numFmtId="185" fontId="84" fillId="64" borderId="24" xfId="331" applyNumberFormat="1" applyFont="1">
      <alignment horizontal="centerContinuous" vertical="center" wrapText="1"/>
    </xf>
    <xf numFmtId="0" fontId="82" fillId="27" borderId="0" xfId="0" applyFont="1" applyFill="1"/>
    <xf numFmtId="0" fontId="85" fillId="27" borderId="0" xfId="0" applyFont="1" applyFill="1"/>
    <xf numFmtId="185" fontId="86" fillId="63" borderId="24" xfId="330" applyNumberFormat="1" applyFont="1">
      <alignment horizontal="centerContinuous" vertical="center" wrapText="1"/>
    </xf>
    <xf numFmtId="15" fontId="86" fillId="63" borderId="24" xfId="330" applyNumberFormat="1" applyFont="1">
      <alignment horizontal="centerContinuous" vertical="center" wrapText="1"/>
    </xf>
    <xf numFmtId="183" fontId="7" fillId="0" borderId="0" xfId="339" applyNumberFormat="1" applyFont="1" applyAlignment="1">
      <alignment horizontal="right"/>
    </xf>
    <xf numFmtId="0" fontId="86" fillId="63" borderId="24" xfId="330" applyFont="1">
      <alignment horizontal="centerContinuous" vertical="center" wrapText="1"/>
    </xf>
    <xf numFmtId="12" fontId="82" fillId="68" borderId="0" xfId="0" applyNumberFormat="1" applyFont="1" applyFill="1"/>
    <xf numFmtId="3" fontId="82" fillId="68" borderId="0" xfId="0" applyNumberFormat="1" applyFont="1" applyFill="1"/>
    <xf numFmtId="0" fontId="87" fillId="27" borderId="0" xfId="0" applyFont="1" applyFill="1"/>
    <xf numFmtId="0" fontId="89" fillId="0" borderId="0" xfId="0" applyFont="1" applyAlignment="1">
      <alignment vertical="center"/>
    </xf>
    <xf numFmtId="0" fontId="89" fillId="0" borderId="0" xfId="0" applyFont="1"/>
    <xf numFmtId="3" fontId="82" fillId="0" borderId="0" xfId="335" applyNumberFormat="1" applyFont="1"/>
    <xf numFmtId="3" fontId="60" fillId="0" borderId="0" xfId="335" applyNumberFormat="1" applyFont="1"/>
    <xf numFmtId="0" fontId="68" fillId="27" borderId="0" xfId="0" applyFont="1" applyFill="1" applyAlignment="1"/>
    <xf numFmtId="3" fontId="60" fillId="27" borderId="0" xfId="0" applyNumberFormat="1" applyFont="1" applyFill="1"/>
    <xf numFmtId="3" fontId="82" fillId="0" borderId="0" xfId="0" applyNumberFormat="1" applyFont="1"/>
    <xf numFmtId="0" fontId="66" fillId="0" borderId="24" xfId="0" applyFont="1" applyBorder="1" applyAlignment="1">
      <alignment horizontal="left" vertical="center" wrapText="1" readingOrder="1"/>
    </xf>
    <xf numFmtId="0" fontId="69" fillId="27" borderId="24" xfId="0" applyFont="1" applyFill="1" applyBorder="1" applyAlignment="1">
      <alignment horizontal="left" vertical="top" wrapText="1" readingOrder="1"/>
    </xf>
    <xf numFmtId="0" fontId="86" fillId="63" borderId="30" xfId="330" applyFont="1" applyBorder="1" applyAlignment="1">
      <alignment horizontal="center" vertical="center" wrapText="1"/>
    </xf>
    <xf numFmtId="0" fontId="86" fillId="63" borderId="29" xfId="330" applyFont="1" applyBorder="1" applyAlignment="1">
      <alignment horizontal="center" vertical="center" wrapText="1"/>
    </xf>
    <xf numFmtId="0" fontId="68" fillId="27" borderId="0" xfId="0" applyFont="1" applyFill="1" applyAlignment="1">
      <alignment horizontal="center" vertical="center"/>
    </xf>
    <xf numFmtId="0" fontId="86" fillId="63" borderId="30" xfId="330" applyFont="1" applyBorder="1" applyAlignment="1">
      <alignment horizontal="center" vertical="center"/>
    </xf>
    <xf numFmtId="0" fontId="86" fillId="63" borderId="29" xfId="330" applyFont="1" applyBorder="1" applyAlignment="1">
      <alignment horizontal="center" vertical="center"/>
    </xf>
    <xf numFmtId="0" fontId="86" fillId="63" borderId="25" xfId="330" applyFont="1" applyBorder="1" applyAlignment="1">
      <alignment horizontal="center" vertical="center" wrapText="1"/>
    </xf>
    <xf numFmtId="0" fontId="88" fillId="27" borderId="24" xfId="0" applyFont="1" applyFill="1" applyBorder="1" applyAlignment="1">
      <alignment horizontal="left" vertical="top" wrapText="1" readingOrder="1"/>
    </xf>
  </cellXfs>
  <cellStyles count="340">
    <cellStyle name="20% - Accent1" xfId="268" builtinId="30" customBuiltin="1"/>
    <cellStyle name="20% - Accent1 2" xfId="5" xr:uid="{00000000-0005-0000-0000-000001000000}"/>
    <cellStyle name="20% - Accent1 2 2" xfId="304" xr:uid="{00000000-0005-0000-0000-000002000000}"/>
    <cellStyle name="20% - Accent2" xfId="272" builtinId="34" customBuiltin="1"/>
    <cellStyle name="20% - Accent2 2" xfId="6" xr:uid="{00000000-0005-0000-0000-000004000000}"/>
    <cellStyle name="20% - Accent2 2 2" xfId="306" xr:uid="{00000000-0005-0000-0000-000005000000}"/>
    <cellStyle name="20% - Accent3" xfId="1" builtinId="38" customBuiltin="1"/>
    <cellStyle name="20% - Accent3 2" xfId="7" xr:uid="{00000000-0005-0000-0000-000007000000}"/>
    <cellStyle name="20% - Accent3 2 2" xfId="308" xr:uid="{00000000-0005-0000-0000-000008000000}"/>
    <cellStyle name="20% - Accent4" xfId="279" builtinId="42" customBuiltin="1"/>
    <cellStyle name="20% - Accent4 2" xfId="8" xr:uid="{00000000-0005-0000-0000-00000A000000}"/>
    <cellStyle name="20% - Accent4 2 2" xfId="310" xr:uid="{00000000-0005-0000-0000-00000B000000}"/>
    <cellStyle name="20% - Accent5" xfId="283" builtinId="46" customBuiltin="1"/>
    <cellStyle name="20% - Accent5 2" xfId="9" xr:uid="{00000000-0005-0000-0000-00000D000000}"/>
    <cellStyle name="20% - Accent5 2 2" xfId="312" xr:uid="{00000000-0005-0000-0000-00000E000000}"/>
    <cellStyle name="20% - Accent6" xfId="287" builtinId="50" customBuiltin="1"/>
    <cellStyle name="20% - Accent6 2" xfId="10" xr:uid="{00000000-0005-0000-0000-000010000000}"/>
    <cellStyle name="20% - Accent6 2 2" xfId="314" xr:uid="{00000000-0005-0000-0000-000011000000}"/>
    <cellStyle name="40% - Accent1" xfId="269" builtinId="31" customBuiltin="1"/>
    <cellStyle name="40% - Accent1 2" xfId="11" xr:uid="{00000000-0005-0000-0000-000013000000}"/>
    <cellStyle name="40% - Accent1 2 2" xfId="305" xr:uid="{00000000-0005-0000-0000-000014000000}"/>
    <cellStyle name="40% - Accent2" xfId="273" builtinId="35" customBuiltin="1"/>
    <cellStyle name="40% - Accent2 2" xfId="12" xr:uid="{00000000-0005-0000-0000-000016000000}"/>
    <cellStyle name="40% - Accent2 2 2" xfId="307" xr:uid="{00000000-0005-0000-0000-000017000000}"/>
    <cellStyle name="40% - Accent3" xfId="276" builtinId="39" customBuiltin="1"/>
    <cellStyle name="40% - Accent3 2" xfId="13" xr:uid="{00000000-0005-0000-0000-000019000000}"/>
    <cellStyle name="40% - Accent3 2 2" xfId="309" xr:uid="{00000000-0005-0000-0000-00001A000000}"/>
    <cellStyle name="40% - Accent4" xfId="280" builtinId="43" customBuiltin="1"/>
    <cellStyle name="40% - Accent4 2" xfId="14" xr:uid="{00000000-0005-0000-0000-00001C000000}"/>
    <cellStyle name="40% - Accent4 2 2" xfId="311" xr:uid="{00000000-0005-0000-0000-00001D000000}"/>
    <cellStyle name="40% - Accent5" xfId="284" builtinId="47" customBuiltin="1"/>
    <cellStyle name="40% - Accent5 2" xfId="15" xr:uid="{00000000-0005-0000-0000-00001F000000}"/>
    <cellStyle name="40% - Accent5 2 2" xfId="313" xr:uid="{00000000-0005-0000-0000-000020000000}"/>
    <cellStyle name="40% - Accent6" xfId="288" builtinId="51" customBuiltin="1"/>
    <cellStyle name="40% - Accent6 2" xfId="16" xr:uid="{00000000-0005-0000-0000-000022000000}"/>
    <cellStyle name="40% - Accent6 2 2" xfId="315" xr:uid="{00000000-0005-0000-0000-000023000000}"/>
    <cellStyle name="60% - Accent1" xfId="270" builtinId="32" customBuiltin="1"/>
    <cellStyle name="60% - Accent1 2" xfId="17" xr:uid="{00000000-0005-0000-0000-000025000000}"/>
    <cellStyle name="60% - Accent2" xfId="274" builtinId="36" customBuiltin="1"/>
    <cellStyle name="60% - Accent2 2" xfId="18" xr:uid="{00000000-0005-0000-0000-000027000000}"/>
    <cellStyle name="60% - Accent3" xfId="277" builtinId="40" customBuiltin="1"/>
    <cellStyle name="60% - Accent3 2" xfId="19" xr:uid="{00000000-0005-0000-0000-000029000000}"/>
    <cellStyle name="60% - Accent4" xfId="281" builtinId="44" customBuiltin="1"/>
    <cellStyle name="60% - Accent4 2" xfId="20" xr:uid="{00000000-0005-0000-0000-00002B000000}"/>
    <cellStyle name="60% - Accent5" xfId="285" builtinId="48" customBuiltin="1"/>
    <cellStyle name="60% - Accent5 2" xfId="21" xr:uid="{00000000-0005-0000-0000-00002D000000}"/>
    <cellStyle name="60% - Accent6" xfId="289" builtinId="52" customBuiltin="1"/>
    <cellStyle name="60% - Accent6 2" xfId="22" xr:uid="{00000000-0005-0000-0000-00002F000000}"/>
    <cellStyle name="Accent1" xfId="267" builtinId="29" customBuiltin="1"/>
    <cellStyle name="Accent1 2" xfId="23" xr:uid="{00000000-0005-0000-0000-000031000000}"/>
    <cellStyle name="Accent2" xfId="271" builtinId="33" customBuiltin="1"/>
    <cellStyle name="Accent2 2" xfId="24" xr:uid="{00000000-0005-0000-0000-000033000000}"/>
    <cellStyle name="Accent3" xfId="275" builtinId="37" customBuiltin="1"/>
    <cellStyle name="Accent3 2" xfId="25" xr:uid="{00000000-0005-0000-0000-000035000000}"/>
    <cellStyle name="Accent4" xfId="278" builtinId="41" customBuiltin="1"/>
    <cellStyle name="Accent4 2" xfId="26" xr:uid="{00000000-0005-0000-0000-000037000000}"/>
    <cellStyle name="Accent5" xfId="282" builtinId="45" customBuiltin="1"/>
    <cellStyle name="Accent5 2" xfId="27" xr:uid="{00000000-0005-0000-0000-000039000000}"/>
    <cellStyle name="Accent6" xfId="286" builtinId="49" customBuiltin="1"/>
    <cellStyle name="Accent6 2" xfId="28" xr:uid="{00000000-0005-0000-0000-00003B000000}"/>
    <cellStyle name="Bad" xfId="257" builtinId="27" customBuiltin="1"/>
    <cellStyle name="Bad 2" xfId="29" xr:uid="{00000000-0005-0000-0000-00003D000000}"/>
    <cellStyle name="Body" xfId="142" xr:uid="{00000000-0005-0000-0000-00003E000000}"/>
    <cellStyle name="BP Graph Font" xfId="318" xr:uid="{00000000-0005-0000-0000-00003F000000}"/>
    <cellStyle name="BP Graphs" xfId="3" xr:uid="{00000000-0005-0000-0000-000040000000}"/>
    <cellStyle name="BP Tables" xfId="2" xr:uid="{00000000-0005-0000-0000-000041000000}"/>
    <cellStyle name="Calculation" xfId="261" builtinId="22" customBuiltin="1"/>
    <cellStyle name="Calculation 2" xfId="30" xr:uid="{00000000-0005-0000-0000-000043000000}"/>
    <cellStyle name="Check" xfId="295" xr:uid="{00000000-0005-0000-0000-000044000000}"/>
    <cellStyle name="Check Cell" xfId="263" builtinId="23" customBuiltin="1"/>
    <cellStyle name="Check Cell 2" xfId="31" xr:uid="{00000000-0005-0000-0000-000046000000}"/>
    <cellStyle name="Column Heading 2" xfId="195" xr:uid="{00000000-0005-0000-0000-000047000000}"/>
    <cellStyle name="Comma" xfId="335" builtinId="3"/>
    <cellStyle name="Comma 2" xfId="193" xr:uid="{00000000-0005-0000-0000-000048000000}"/>
    <cellStyle name="Comma 2 2" xfId="208" xr:uid="{00000000-0005-0000-0000-000049000000}"/>
    <cellStyle name="Comma 3" xfId="143" xr:uid="{00000000-0005-0000-0000-00004A000000}"/>
    <cellStyle name="Comma 4" xfId="194" xr:uid="{00000000-0005-0000-0000-00004B000000}"/>
    <cellStyle name="Currency 2" xfId="192" xr:uid="{00000000-0005-0000-0000-00004D000000}"/>
    <cellStyle name="Explanatory Text" xfId="265" builtinId="53" customBuiltin="1"/>
    <cellStyle name="Explanatory Text 2" xfId="32" xr:uid="{00000000-0005-0000-0000-00004F000000}"/>
    <cellStyle name="EYHeader1" xfId="191" xr:uid="{00000000-0005-0000-0000-000050000000}"/>
    <cellStyle name="Good" xfId="256" builtinId="26" customBuiltin="1"/>
    <cellStyle name="Good 2" xfId="33" xr:uid="{00000000-0005-0000-0000-000052000000}"/>
    <cellStyle name="Grey" xfId="141" xr:uid="{00000000-0005-0000-0000-000053000000}"/>
    <cellStyle name="Grid_Tech" xfId="332" xr:uid="{0A064DC6-53F7-4654-8C91-3EDC24BD5C96}"/>
    <cellStyle name="Header1" xfId="140" xr:uid="{00000000-0005-0000-0000-000054000000}"/>
    <cellStyle name="Header2" xfId="139" xr:uid="{00000000-0005-0000-0000-000055000000}"/>
    <cellStyle name="Heading 1" xfId="252" builtinId="16" customBuiltin="1"/>
    <cellStyle name="Heading 1 2" xfId="34" xr:uid="{00000000-0005-0000-0000-000057000000}"/>
    <cellStyle name="Heading 2" xfId="253" builtinId="17" customBuiltin="1"/>
    <cellStyle name="Heading 2 2" xfId="35" xr:uid="{00000000-0005-0000-0000-000059000000}"/>
    <cellStyle name="Heading 3" xfId="254" builtinId="18" customBuiltin="1"/>
    <cellStyle name="Heading 3 2" xfId="36" xr:uid="{00000000-0005-0000-0000-00005B000000}"/>
    <cellStyle name="Heading 4" xfId="255" builtinId="19" customBuiltin="1"/>
    <cellStyle name="Heading 4 2" xfId="37" xr:uid="{00000000-0005-0000-0000-00005D000000}"/>
    <cellStyle name="Hyperlink" xfId="328" builtinId="8"/>
    <cellStyle name="Hyperlink 2" xfId="38" xr:uid="{00000000-0005-0000-0000-00005E000000}"/>
    <cellStyle name="Input" xfId="259" builtinId="20" customBuiltin="1"/>
    <cellStyle name="Input [yellow]" xfId="138" xr:uid="{00000000-0005-0000-0000-000060000000}"/>
    <cellStyle name="Input 2" xfId="39" xr:uid="{00000000-0005-0000-0000-000061000000}"/>
    <cellStyle name="Linked Cell" xfId="262" builtinId="24" customBuiltin="1"/>
    <cellStyle name="Linked Cell 2" xfId="40" xr:uid="{00000000-0005-0000-0000-000063000000}"/>
    <cellStyle name="Neutral" xfId="258" builtinId="28" customBuiltin="1"/>
    <cellStyle name="Neutral 2" xfId="41" xr:uid="{00000000-0005-0000-0000-000065000000}"/>
    <cellStyle name="no dec" xfId="137" xr:uid="{00000000-0005-0000-0000-000066000000}"/>
    <cellStyle name="Normal" xfId="0" builtinId="0"/>
    <cellStyle name="Normal - Style1" xfId="136" xr:uid="{00000000-0005-0000-0000-000068000000}"/>
    <cellStyle name="Normal 10" xfId="234" xr:uid="{00000000-0005-0000-0000-000069000000}"/>
    <cellStyle name="Normal 11" xfId="247" xr:uid="{00000000-0005-0000-0000-00006A000000}"/>
    <cellStyle name="Normal 12" xfId="290" xr:uid="{00000000-0005-0000-0000-00006B000000}"/>
    <cellStyle name="Normal 13" xfId="292" xr:uid="{00000000-0005-0000-0000-00006C000000}"/>
    <cellStyle name="Normal 14" xfId="294" xr:uid="{00000000-0005-0000-0000-00006D000000}"/>
    <cellStyle name="Normal 15" xfId="319" xr:uid="{00000000-0005-0000-0000-00006E000000}"/>
    <cellStyle name="Normal 16" xfId="325" xr:uid="{00000000-0005-0000-0000-00006F000000}"/>
    <cellStyle name="Normal 17" xfId="327" xr:uid="{00000000-0005-0000-0000-000070000000}"/>
    <cellStyle name="Normal 2" xfId="42" xr:uid="{00000000-0005-0000-0000-000071000000}"/>
    <cellStyle name="Normal 2 2" xfId="145" xr:uid="{00000000-0005-0000-0000-000072000000}"/>
    <cellStyle name="Normal 2 2 2" xfId="338" xr:uid="{D67489BF-506A-4BC8-A328-869CE4626C35}"/>
    <cellStyle name="Normal 2 2 2 2" xfId="339" xr:uid="{C8980FDC-81AD-4955-AB46-4DD080F3AE4D}"/>
    <cellStyle name="Normal 3" xfId="131" xr:uid="{00000000-0005-0000-0000-000073000000}"/>
    <cellStyle name="Normal 3 2" xfId="144" xr:uid="{00000000-0005-0000-0000-000074000000}"/>
    <cellStyle name="Normal 3 3" xfId="334" xr:uid="{7C865DEA-70DC-4F76-BD75-240667401121}"/>
    <cellStyle name="Normal 4" xfId="4" xr:uid="{00000000-0005-0000-0000-000075000000}"/>
    <cellStyle name="Normal 4 2" xfId="135" xr:uid="{00000000-0005-0000-0000-000076000000}"/>
    <cellStyle name="Normal 5" xfId="196" xr:uid="{00000000-0005-0000-0000-000077000000}"/>
    <cellStyle name="Normal 5 2" xfId="316" xr:uid="{00000000-0005-0000-0000-000078000000}"/>
    <cellStyle name="Normal 6" xfId="186" xr:uid="{00000000-0005-0000-0000-000079000000}"/>
    <cellStyle name="Normal 6 2" xfId="317" xr:uid="{00000000-0005-0000-0000-00007A000000}"/>
    <cellStyle name="Normal 7" xfId="232" xr:uid="{00000000-0005-0000-0000-00007B000000}"/>
    <cellStyle name="Normal 8" xfId="210" xr:uid="{00000000-0005-0000-0000-00007C000000}"/>
    <cellStyle name="Normal 9" xfId="233" xr:uid="{00000000-0005-0000-0000-00007D000000}"/>
    <cellStyle name="Normal_Operating Statement historical General Government Version 1 27 April 2011" xfId="333" xr:uid="{567C3F4E-D9C0-4EDD-8A86-9CC0C52ADFA6}"/>
    <cellStyle name="Note 2" xfId="43" xr:uid="{00000000-0005-0000-0000-000080000000}"/>
    <cellStyle name="Note 2 2" xfId="302" xr:uid="{00000000-0005-0000-0000-000081000000}"/>
    <cellStyle name="Note 3" xfId="303" xr:uid="{00000000-0005-0000-0000-000082000000}"/>
    <cellStyle name="Output" xfId="260" builtinId="21" customBuiltin="1"/>
    <cellStyle name="Output 2" xfId="44" xr:uid="{00000000-0005-0000-0000-000084000000}"/>
    <cellStyle name="Percent" xfId="336" builtinId="5"/>
    <cellStyle name="Percent [2]" xfId="134" xr:uid="{00000000-0005-0000-0000-000085000000}"/>
    <cellStyle name="Percent 10" xfId="293" xr:uid="{00000000-0005-0000-0000-000086000000}"/>
    <cellStyle name="Percent 11" xfId="296" xr:uid="{00000000-0005-0000-0000-000087000000}"/>
    <cellStyle name="Percent 12" xfId="320" xr:uid="{00000000-0005-0000-0000-000088000000}"/>
    <cellStyle name="Percent 13" xfId="324" xr:uid="{00000000-0005-0000-0000-000089000000}"/>
    <cellStyle name="Percent 14" xfId="326" xr:uid="{00000000-0005-0000-0000-00008A000000}"/>
    <cellStyle name="Percent 2" xfId="45" xr:uid="{00000000-0005-0000-0000-00008B000000}"/>
    <cellStyle name="Percent 2 2" xfId="207" xr:uid="{00000000-0005-0000-0000-00008C000000}"/>
    <cellStyle name="Percent 3" xfId="205" xr:uid="{00000000-0005-0000-0000-00008D000000}"/>
    <cellStyle name="Percent 4" xfId="231" xr:uid="{00000000-0005-0000-0000-00008E000000}"/>
    <cellStyle name="Percent 5" xfId="211" xr:uid="{00000000-0005-0000-0000-00008F000000}"/>
    <cellStyle name="Percent 6" xfId="206" xr:uid="{00000000-0005-0000-0000-000090000000}"/>
    <cellStyle name="Percent 7" xfId="212" xr:uid="{00000000-0005-0000-0000-000091000000}"/>
    <cellStyle name="Percent 8" xfId="246" xr:uid="{00000000-0005-0000-0000-000092000000}"/>
    <cellStyle name="Percent 9" xfId="291" xr:uid="{00000000-0005-0000-0000-000093000000}"/>
    <cellStyle name="Shaded" xfId="213" xr:uid="{00000000-0005-0000-0000-000094000000}"/>
    <cellStyle name="Sheet_Header" xfId="329" xr:uid="{FBB859FF-2496-46D4-8381-40EE72FF7891}"/>
    <cellStyle name="Style 1" xfId="190" xr:uid="{00000000-0005-0000-0000-000095000000}"/>
    <cellStyle name="Table 8pt" xfId="133" xr:uid="{00000000-0005-0000-0000-000096000000}"/>
    <cellStyle name="Table 8pt %" xfId="132" xr:uid="{00000000-0005-0000-0000-000097000000}"/>
    <cellStyle name="Table 8pt % tota" xfId="198" xr:uid="{00000000-0005-0000-0000-000098000000}"/>
    <cellStyle name="Table 8pt Heading Row" xfId="199" xr:uid="{00000000-0005-0000-0000-000099000000}"/>
    <cellStyle name="Table 8pt Heading Top Row" xfId="200" xr:uid="{00000000-0005-0000-0000-00009A000000}"/>
    <cellStyle name="Table 8pt Row Heading" xfId="201" xr:uid="{00000000-0005-0000-0000-00009B000000}"/>
    <cellStyle name="Table 8pt Total" xfId="202" xr:uid="{00000000-0005-0000-0000-00009C000000}"/>
    <cellStyle name="Table 9pt Heading Bottom Row" xfId="203" xr:uid="{00000000-0005-0000-0000-00009D000000}"/>
    <cellStyle name="Table Data" xfId="46" xr:uid="{00000000-0005-0000-0000-00009E000000}"/>
    <cellStyle name="Table Data &quot;less&quot; Bottom Row" xfId="189" xr:uid="{00000000-0005-0000-0000-00009F000000}"/>
    <cellStyle name="Table Data % Change" xfId="47" xr:uid="{00000000-0005-0000-0000-0000A0000000}"/>
    <cellStyle name="Table Data % Change %" xfId="188" xr:uid="{00000000-0005-0000-0000-0000A1000000}"/>
    <cellStyle name="Table Data % Change Bold" xfId="215" xr:uid="{00000000-0005-0000-0000-0000A2000000}"/>
    <cellStyle name="Table Data % Change Bottom Row" xfId="48" xr:uid="{00000000-0005-0000-0000-0000A3000000}"/>
    <cellStyle name="Table Data % Change Sub Total" xfId="49" xr:uid="{00000000-0005-0000-0000-0000A4000000}"/>
    <cellStyle name="Table Data % Change Sub Total 2" xfId="187" xr:uid="{00000000-0005-0000-0000-0000A5000000}"/>
    <cellStyle name="Table Data % Change Total" xfId="50" xr:uid="{00000000-0005-0000-0000-0000A6000000}"/>
    <cellStyle name="Table Data % Change Total 9pt" xfId="51" xr:uid="{00000000-0005-0000-0000-0000A7000000}"/>
    <cellStyle name="Table Data % Change_2008-09 CH4 (Master)_dnd" xfId="216" xr:uid="{00000000-0005-0000-0000-0000A8000000}"/>
    <cellStyle name="Table Data % Increase" xfId="52" xr:uid="{00000000-0005-0000-0000-0000A9000000}"/>
    <cellStyle name="Table Data % Increase Bottom Row" xfId="53" xr:uid="{00000000-0005-0000-0000-0000AA000000}"/>
    <cellStyle name="Table Data % Increase Sub Total" xfId="54" xr:uid="{00000000-0005-0000-0000-0000AB000000}"/>
    <cellStyle name="Table Data % Increase Sub Total 2" xfId="185" xr:uid="{00000000-0005-0000-0000-0000AC000000}"/>
    <cellStyle name="Table Data % Increase Total" xfId="55" xr:uid="{00000000-0005-0000-0000-0000AD000000}"/>
    <cellStyle name="Table Data % Increase Total (bottom border)" xfId="183" xr:uid="{00000000-0005-0000-0000-0000AE000000}"/>
    <cellStyle name="Table Data % Increase Total (no border)" xfId="56" xr:uid="{00000000-0005-0000-0000-0000AF000000}"/>
    <cellStyle name="Table Data % Increase Total 10" xfId="323" xr:uid="{00000000-0005-0000-0000-0000B0000000}"/>
    <cellStyle name="Table Data % Increase Total 11" xfId="321" xr:uid="{00000000-0005-0000-0000-0000B1000000}"/>
    <cellStyle name="Table Data % Increase Total 2" xfId="184" xr:uid="{00000000-0005-0000-0000-0000B2000000}"/>
    <cellStyle name="Table Data % Increase Total 3" xfId="209" xr:uid="{00000000-0005-0000-0000-0000B3000000}"/>
    <cellStyle name="Table Data % Increase Total 4" xfId="228" xr:uid="{00000000-0005-0000-0000-0000B4000000}"/>
    <cellStyle name="Table Data % Increase Total 5" xfId="214" xr:uid="{00000000-0005-0000-0000-0000B5000000}"/>
    <cellStyle name="Table Data % Increase Total 6" xfId="229" xr:uid="{00000000-0005-0000-0000-0000B6000000}"/>
    <cellStyle name="Table Data % Increase Total 7" xfId="217" xr:uid="{00000000-0005-0000-0000-0000B7000000}"/>
    <cellStyle name="Table Data % Increase Total 8" xfId="238" xr:uid="{00000000-0005-0000-0000-0000B8000000}"/>
    <cellStyle name="Table Data % Increase Total 9" xfId="322" xr:uid="{00000000-0005-0000-0000-0000B9000000}"/>
    <cellStyle name="Table Data % Increase Total_2008-09 CH4 (Master)_dnd" xfId="218" xr:uid="{00000000-0005-0000-0000-0000BA000000}"/>
    <cellStyle name="Table Data % Increase_2008-09 CH4 (Master)_dnd" xfId="219" xr:uid="{00000000-0005-0000-0000-0000BB000000}"/>
    <cellStyle name="Table Data 8pt" xfId="57" xr:uid="{00000000-0005-0000-0000-0000BC000000}"/>
    <cellStyle name="Table Data 8pt bold" xfId="182" xr:uid="{00000000-0005-0000-0000-0000BD000000}"/>
    <cellStyle name="Table Data 8pt bold Bottom" xfId="181" xr:uid="{00000000-0005-0000-0000-0000BE000000}"/>
    <cellStyle name="Table Data 8pt bold Purple" xfId="220" xr:uid="{00000000-0005-0000-0000-0000BF000000}"/>
    <cellStyle name="Table Data Bold" xfId="58" xr:uid="{00000000-0005-0000-0000-0000C0000000}"/>
    <cellStyle name="Table Data Bold 8pt" xfId="59" xr:uid="{00000000-0005-0000-0000-0000C1000000}"/>
    <cellStyle name="Table Data Bold 8pt not shaded" xfId="60" xr:uid="{00000000-0005-0000-0000-0000C2000000}"/>
    <cellStyle name="Table Data Bold Bottom Row" xfId="221" xr:uid="{00000000-0005-0000-0000-0000C3000000}"/>
    <cellStyle name="Table Data Bold no fill" xfId="61" xr:uid="{00000000-0005-0000-0000-0000C4000000}"/>
    <cellStyle name="Table Data Bottom Row" xfId="62" xr:uid="{00000000-0005-0000-0000-0000C5000000}"/>
    <cellStyle name="Table Data Bottom Row 8pt" xfId="63" xr:uid="{00000000-0005-0000-0000-0000C6000000}"/>
    <cellStyle name="Table Data Bottom Row 8pt shaded" xfId="222" xr:uid="{00000000-0005-0000-0000-0000C7000000}"/>
    <cellStyle name="Table Data Bottom Row bold" xfId="64" xr:uid="{00000000-0005-0000-0000-0000C8000000}"/>
    <cellStyle name="Table Data Bottom Row italic" xfId="65" xr:uid="{00000000-0005-0000-0000-0000C9000000}"/>
    <cellStyle name="Table Data Bottom Row italic shaded" xfId="66" xr:uid="{00000000-0005-0000-0000-0000CA000000}"/>
    <cellStyle name="Table Data Bottom Row space" xfId="180" xr:uid="{00000000-0005-0000-0000-0000CB000000}"/>
    <cellStyle name="Table Data Bottom Row*" xfId="179" xr:uid="{00000000-0005-0000-0000-0000CC000000}"/>
    <cellStyle name="Table Data Bottom Row_2008-09 CH4 (Master)_dnd" xfId="223" xr:uid="{00000000-0005-0000-0000-0000CD000000}"/>
    <cellStyle name="Table Data italic" xfId="67" xr:uid="{00000000-0005-0000-0000-0000CE000000}"/>
    <cellStyle name="Table Data italic Shaded" xfId="68" xr:uid="{00000000-0005-0000-0000-0000CF000000}"/>
    <cellStyle name="Table Data Shaded" xfId="69" xr:uid="{00000000-0005-0000-0000-0000D0000000}"/>
    <cellStyle name="Table Data space" xfId="178" xr:uid="{00000000-0005-0000-0000-0000D1000000}"/>
    <cellStyle name="Table Data Sub Total" xfId="70" xr:uid="{00000000-0005-0000-0000-0000D2000000}"/>
    <cellStyle name="Table Data Sub Total 1" xfId="71" xr:uid="{00000000-0005-0000-0000-0000D3000000}"/>
    <cellStyle name="Table Data Sub Total 2" xfId="72" xr:uid="{00000000-0005-0000-0000-0000D4000000}"/>
    <cellStyle name="Table Data Sub Total 3" xfId="177" xr:uid="{00000000-0005-0000-0000-0000D5000000}"/>
    <cellStyle name="Table Data Sub Total 4" xfId="297" xr:uid="{00000000-0005-0000-0000-0000D6000000}"/>
    <cellStyle name="Table Data Sub Total 8pt" xfId="73" xr:uid="{00000000-0005-0000-0000-0000D7000000}"/>
    <cellStyle name="Table Data Sub Total 8pt 2" xfId="224" xr:uid="{00000000-0005-0000-0000-0000D8000000}"/>
    <cellStyle name="Table Data Sub Total 8pt down" xfId="74" xr:uid="{00000000-0005-0000-0000-0000D9000000}"/>
    <cellStyle name="Table Data Sub Total 8pt up" xfId="75" xr:uid="{00000000-0005-0000-0000-0000DA000000}"/>
    <cellStyle name="Table Data Sub Total space" xfId="176" xr:uid="{00000000-0005-0000-0000-0000DB000000}"/>
    <cellStyle name="Table Data Sub Total vcentre8pt" xfId="76" xr:uid="{00000000-0005-0000-0000-0000DC000000}"/>
    <cellStyle name="Table Data Sub Total*" xfId="175" xr:uid="{00000000-0005-0000-0000-0000DD000000}"/>
    <cellStyle name="Table Data Sub Total_2008-09 CH4 (Master)_dnd" xfId="226" xr:uid="{00000000-0005-0000-0000-0000DE000000}"/>
    <cellStyle name="Table Data Total" xfId="77" xr:uid="{00000000-0005-0000-0000-0000DF000000}"/>
    <cellStyle name="Table Data Total 1" xfId="78" xr:uid="{00000000-0005-0000-0000-0000E0000000}"/>
    <cellStyle name="Table Data Total 2" xfId="79" xr:uid="{00000000-0005-0000-0000-0000E1000000}"/>
    <cellStyle name="Table Data Total 3" xfId="80" xr:uid="{00000000-0005-0000-0000-0000E2000000}"/>
    <cellStyle name="Table Data Total 4" xfId="174" xr:uid="{00000000-0005-0000-0000-0000E3000000}"/>
    <cellStyle name="Table Data Total 5" xfId="298" xr:uid="{00000000-0005-0000-0000-0000E4000000}"/>
    <cellStyle name="Table Data Total 8pt unshaded" xfId="227" xr:uid="{00000000-0005-0000-0000-0000E5000000}"/>
    <cellStyle name="Table Data Total 9pt" xfId="81" xr:uid="{00000000-0005-0000-0000-0000E6000000}"/>
    <cellStyle name="Table Data Total 9pt 3" xfId="173" xr:uid="{00000000-0005-0000-0000-0000E7000000}"/>
    <cellStyle name="Table Data Total 9pt down" xfId="82" xr:uid="{00000000-0005-0000-0000-0000E8000000}"/>
    <cellStyle name="Table Data Total 9pt Purple" xfId="172" xr:uid="{00000000-0005-0000-0000-0000E9000000}"/>
    <cellStyle name="Table Data Total space" xfId="171" xr:uid="{00000000-0005-0000-0000-0000EA000000}"/>
    <cellStyle name="Table Data Total_2008-09 CH4 (Master)_dnd" xfId="230" xr:uid="{00000000-0005-0000-0000-0000EB000000}"/>
    <cellStyle name="Table Data vcentre" xfId="83" xr:uid="{00000000-0005-0000-0000-0000EC000000}"/>
    <cellStyle name="Table Data.Decimal" xfId="84" xr:uid="{00000000-0005-0000-0000-0000ED000000}"/>
    <cellStyle name="Table Data.Decimal 2" xfId="170" xr:uid="{00000000-0005-0000-0000-0000EE000000}"/>
    <cellStyle name="Table Data.Decimal 8" xfId="169" xr:uid="{00000000-0005-0000-0000-0000EF000000}"/>
    <cellStyle name="Table Data.Decimal bottom row" xfId="168" xr:uid="{00000000-0005-0000-0000-0000F0000000}"/>
    <cellStyle name="Table Data.Decimal bottom row 8" xfId="167" xr:uid="{00000000-0005-0000-0000-0000F1000000}"/>
    <cellStyle name="Table Data.Decimal bottom row shaded" xfId="166" xr:uid="{00000000-0005-0000-0000-0000F2000000}"/>
    <cellStyle name="Table Data.Decimal Sub Total" xfId="165" xr:uid="{00000000-0005-0000-0000-0000F3000000}"/>
    <cellStyle name="Table Data.Decimal Total" xfId="85" xr:uid="{00000000-0005-0000-0000-0000F4000000}"/>
    <cellStyle name="Table Data.Decimal Total 2" xfId="164" xr:uid="{00000000-0005-0000-0000-0000F5000000}"/>
    <cellStyle name="Table Data.Decimal Total 9" xfId="163" xr:uid="{00000000-0005-0000-0000-0000F6000000}"/>
    <cellStyle name="Table Data.Decimal Total 9 down" xfId="162" xr:uid="{00000000-0005-0000-0000-0000F7000000}"/>
    <cellStyle name="Table Data.Decimal Total 9 up" xfId="161" xr:uid="{00000000-0005-0000-0000-0000F8000000}"/>
    <cellStyle name="Table Data.Decimal Total_Fiscal Facts_07-08 Budget_FINAL_DND" xfId="299" xr:uid="{00000000-0005-0000-0000-0000F9000000}"/>
    <cellStyle name="Table Data.Decimal_Fiscal Facts_07-08 Budget_FINAL_DND" xfId="300" xr:uid="{00000000-0005-0000-0000-0000FA000000}"/>
    <cellStyle name="Table Data_2008-09 CH4 (Master)_dnd" xfId="235" xr:uid="{00000000-0005-0000-0000-0000FB000000}"/>
    <cellStyle name="Table Heading" xfId="86" xr:uid="{00000000-0005-0000-0000-0000FC000000}"/>
    <cellStyle name="Table Heading 2" xfId="160" xr:uid="{00000000-0005-0000-0000-0000FD000000}"/>
    <cellStyle name="Table Heading Bottom Row" xfId="87" xr:uid="{00000000-0005-0000-0000-0000FE000000}"/>
    <cellStyle name="Table Heading Bottom Row 8" xfId="159" xr:uid="{00000000-0005-0000-0000-0000FF000000}"/>
    <cellStyle name="Table Heading Bottom Row 8pt" xfId="236" xr:uid="{00000000-0005-0000-0000-000000010000}"/>
    <cellStyle name="Table Heading Bottom Row 9pt" xfId="88" xr:uid="{00000000-0005-0000-0000-000001010000}"/>
    <cellStyle name="Table Heading Bottom Row_2008-09 CH4 (Master)_dnd" xfId="237" xr:uid="{00000000-0005-0000-0000-000002010000}"/>
    <cellStyle name="Table Heading Row" xfId="89" xr:uid="{00000000-0005-0000-0000-000003010000}"/>
    <cellStyle name="Table Heading Row 8" xfId="158" xr:uid="{00000000-0005-0000-0000-000004010000}"/>
    <cellStyle name="Table Heading Row 8pt" xfId="90" xr:uid="{00000000-0005-0000-0000-000005010000}"/>
    <cellStyle name="Table Heading Row 9pt" xfId="91" xr:uid="{00000000-0005-0000-0000-000006010000}"/>
    <cellStyle name="Table Heading Single Row" xfId="92" xr:uid="{00000000-0005-0000-0000-000007010000}"/>
    <cellStyle name="Table Heading Single Row 2" xfId="157" xr:uid="{00000000-0005-0000-0000-000008010000}"/>
    <cellStyle name="Table Heading Single Row 9pt" xfId="93" xr:uid="{00000000-0005-0000-0000-000009010000}"/>
    <cellStyle name="Table Heading Single Row 9pt centred" xfId="239" xr:uid="{00000000-0005-0000-0000-00000A010000}"/>
    <cellStyle name="Table Heading Single Row_Budget 2000-01 Charts &amp; Tables" xfId="94" xr:uid="{00000000-0005-0000-0000-00000B010000}"/>
    <cellStyle name="Table Heading Top Row" xfId="95" xr:uid="{00000000-0005-0000-0000-00000C010000}"/>
    <cellStyle name="Table Heading Top Row 7pt" xfId="240" xr:uid="{00000000-0005-0000-0000-00000D010000}"/>
    <cellStyle name="Table Heading Top Row 8" xfId="197" xr:uid="{00000000-0005-0000-0000-00000E010000}"/>
    <cellStyle name="Table Heading Top Row 8pt" xfId="156" xr:uid="{00000000-0005-0000-0000-00000F010000}"/>
    <cellStyle name="Table Heading Top Row 9pt" xfId="96" xr:uid="{00000000-0005-0000-0000-000010010000}"/>
    <cellStyle name="Table Heading Top Row Bold 9pt" xfId="241" xr:uid="{00000000-0005-0000-0000-000011010000}"/>
    <cellStyle name="Table Heading Top Row_2008-09 CH4 (Master)_dnd" xfId="242" xr:uid="{00000000-0005-0000-0000-000012010000}"/>
    <cellStyle name="Table Heading_Budget 2000-01 Charts &amp; Tables" xfId="97" xr:uid="{00000000-0005-0000-0000-000013010000}"/>
    <cellStyle name="Table Row Heading" xfId="98" xr:uid="{00000000-0005-0000-0000-000014010000}"/>
    <cellStyle name="Table Row Heading 10PT" xfId="99" xr:uid="{00000000-0005-0000-0000-000015010000}"/>
    <cellStyle name="Table Row Heading 2" xfId="155" xr:uid="{00000000-0005-0000-0000-000016010000}"/>
    <cellStyle name="Table Row Heading 3" xfId="225" xr:uid="{00000000-0005-0000-0000-000017010000}"/>
    <cellStyle name="Table Row Heading 8pt" xfId="100" xr:uid="{00000000-0005-0000-0000-000018010000}"/>
    <cellStyle name="Table Row Heading 9PT" xfId="101" xr:uid="{00000000-0005-0000-0000-000019010000}"/>
    <cellStyle name="Table Row Heading_Budget 2000-01 Charts &amp; Tables" xfId="102" xr:uid="{00000000-0005-0000-0000-00001A010000}"/>
    <cellStyle name="Table Stub" xfId="103" xr:uid="{00000000-0005-0000-0000-00001B010000}"/>
    <cellStyle name="Table Stub &quot;less&quot;Bottom Row" xfId="154" xr:uid="{00000000-0005-0000-0000-00001C010000}"/>
    <cellStyle name="Table Stub 2" xfId="301" xr:uid="{00000000-0005-0000-0000-00001D010000}"/>
    <cellStyle name="Table Stub 8" xfId="153" xr:uid="{00000000-0005-0000-0000-00001E010000}"/>
    <cellStyle name="Table Stub 8pt" xfId="104" xr:uid="{00000000-0005-0000-0000-00001F010000}"/>
    <cellStyle name="Table Stub 8pt right" xfId="105" xr:uid="{00000000-0005-0000-0000-000020010000}"/>
    <cellStyle name="Table Stub Bold Italic" xfId="106" xr:uid="{00000000-0005-0000-0000-000021010000}"/>
    <cellStyle name="Table Stub Bottom Row" xfId="107" xr:uid="{00000000-0005-0000-0000-000022010000}"/>
    <cellStyle name="Table Stub Bottom Row 8" xfId="152" xr:uid="{00000000-0005-0000-0000-000023010000}"/>
    <cellStyle name="Table Stub Bottom Row 8pt" xfId="108" xr:uid="{00000000-0005-0000-0000-000024010000}"/>
    <cellStyle name="Table Stub Bottom Row 8pt right" xfId="109" xr:uid="{00000000-0005-0000-0000-000025010000}"/>
    <cellStyle name="Table Stub Bottom Row Right" xfId="110" xr:uid="{00000000-0005-0000-0000-000026010000}"/>
    <cellStyle name="Table Stub Bottom Row_2008-09 CH4 (Master)_dnd" xfId="243" xr:uid="{00000000-0005-0000-0000-000027010000}"/>
    <cellStyle name="Table Stub right" xfId="111" xr:uid="{00000000-0005-0000-0000-000028010000}"/>
    <cellStyle name="Table Stub Sub Total" xfId="112" xr:uid="{00000000-0005-0000-0000-000029010000}"/>
    <cellStyle name="Table Stub Sub Total 8pt" xfId="113" xr:uid="{00000000-0005-0000-0000-00002A010000}"/>
    <cellStyle name="Table Stub Sub Total 8pt Bottom" xfId="151" xr:uid="{00000000-0005-0000-0000-00002B010000}"/>
    <cellStyle name="Table Stub Sub Total 8pt Purlpe" xfId="150" xr:uid="{00000000-0005-0000-0000-00002C010000}"/>
    <cellStyle name="Table Stub Sub Total 8pt Purple" xfId="244" xr:uid="{00000000-0005-0000-0000-00002D010000}"/>
    <cellStyle name="Table Stub Sub Total right" xfId="114" xr:uid="{00000000-0005-0000-0000-00002E010000}"/>
    <cellStyle name="Table Stub Sub Total vcentre" xfId="115" xr:uid="{00000000-0005-0000-0000-00002F010000}"/>
    <cellStyle name="Table Stub Sub Total vcentre 8pt" xfId="116" xr:uid="{00000000-0005-0000-0000-000030010000}"/>
    <cellStyle name="Table Stub Sub Total vcentre 8pt right" xfId="117" xr:uid="{00000000-0005-0000-0000-000031010000}"/>
    <cellStyle name="Table Stub Sub Total_2008-09 CH4 (Master)_dnd" xfId="245" xr:uid="{00000000-0005-0000-0000-000032010000}"/>
    <cellStyle name="Table Stub Total" xfId="118" xr:uid="{00000000-0005-0000-0000-000033010000}"/>
    <cellStyle name="Table Stub Total 1" xfId="119" xr:uid="{00000000-0005-0000-0000-000034010000}"/>
    <cellStyle name="Table Stub Total 2" xfId="120" xr:uid="{00000000-0005-0000-0000-000035010000}"/>
    <cellStyle name="Table Stub Total 3" xfId="121" xr:uid="{00000000-0005-0000-0000-000036010000}"/>
    <cellStyle name="Table Stub Total 9" xfId="149" xr:uid="{00000000-0005-0000-0000-000037010000}"/>
    <cellStyle name="Table Stub Total 9 down" xfId="148" xr:uid="{00000000-0005-0000-0000-000038010000}"/>
    <cellStyle name="Table Stub Total 9 up" xfId="147" xr:uid="{00000000-0005-0000-0000-000039010000}"/>
    <cellStyle name="Table Stub Total 9pt" xfId="122" xr:uid="{00000000-0005-0000-0000-00003A010000}"/>
    <cellStyle name="Table Stub Total 9pt 3" xfId="146" xr:uid="{00000000-0005-0000-0000-00003B010000}"/>
    <cellStyle name="Table Stub Total 9pt down" xfId="123" xr:uid="{00000000-0005-0000-0000-00003C010000}"/>
    <cellStyle name="Table Stub Total 9pt purple" xfId="248" xr:uid="{00000000-0005-0000-0000-00003D010000}"/>
    <cellStyle name="Table Stub Total 9pt up" xfId="124" xr:uid="{00000000-0005-0000-0000-00003E010000}"/>
    <cellStyle name="Table Stub Total vcentre" xfId="125" xr:uid="{00000000-0005-0000-0000-00003F010000}"/>
    <cellStyle name="Table Stub Total vcentre 9pt" xfId="126" xr:uid="{00000000-0005-0000-0000-000040010000}"/>
    <cellStyle name="Table Stub Total_2008-09 CH4 (Master)_dnd" xfId="249" xr:uid="{00000000-0005-0000-0000-000041010000}"/>
    <cellStyle name="Table Stub vcentre" xfId="127" xr:uid="{00000000-0005-0000-0000-000042010000}"/>
    <cellStyle name="Table Stub_2008-09 CH4 (Master)_dnd" xfId="250" xr:uid="{00000000-0005-0000-0000-000043010000}"/>
    <cellStyle name="Table_Heading" xfId="330" xr:uid="{48E7C20A-F93A-4CAC-9F37-7A26E87BA7B5}"/>
    <cellStyle name="Table_Heading 2" xfId="331" xr:uid="{3F4CD507-6DD0-4288-ACE4-B6E74B628D74}"/>
    <cellStyle name="Times New Roman" xfId="204" xr:uid="{00000000-0005-0000-0000-000044010000}"/>
    <cellStyle name="Title" xfId="251" builtinId="15" customBuiltin="1"/>
    <cellStyle name="Title 2" xfId="128" xr:uid="{00000000-0005-0000-0000-000046010000}"/>
    <cellStyle name="Total" xfId="266" builtinId="25" customBuiltin="1"/>
    <cellStyle name="Total 2" xfId="129" xr:uid="{00000000-0005-0000-0000-000048010000}"/>
    <cellStyle name="Unit" xfId="337" xr:uid="{50C5F7D8-E3C2-4FC7-B07C-5EEA29777394}"/>
    <cellStyle name="Warning Text" xfId="264" builtinId="11" customBuiltin="1"/>
    <cellStyle name="Warning Text 2" xfId="130" xr:uid="{00000000-0005-0000-0000-00004A010000}"/>
  </cellStyles>
  <dxfs count="0"/>
  <tableStyles count="0" defaultTableStyle="TableStyleMedium2" defaultPivotStyle="PivotStyleLight16"/>
  <colors>
    <mruColors>
      <color rgb="FF53C8E9"/>
      <color rgb="FF008EBA"/>
      <color rgb="FFB9BDBF"/>
      <color rgb="FF00426F"/>
      <color rgb="FFC00000"/>
      <color rgb="FFD20000"/>
      <color rgb="FFFCC704"/>
      <color rgb="FF00B050"/>
      <color rgb="FF9ACA3C"/>
      <color rgb="FF009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.govnet.nsw.gov.au\TSY-Group\ef\EFB\Macro%20Reporting\Worksheets\National_State%20Accounts\National%20Acc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\TSY-Group\ef\EFB\Macro%20Reporting\Snapshots\Worksheets\Housing\HousingMarket_Indicators_NS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pra.gov.au/Sydney/Policy/workgroup/Statistics%20Post%2020090630/Reports/CUBS%20standard%20reports/Section%2056%20Trial/Section%2056%20WI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Downloads\medium%20term%20parameter%20scenario\RolloverNAFF\NAFF%20Re-build\naf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gx/Desktop/1.1_2017-18-Budget-Consolidated-GG-Comprehensive-Operating-Stat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hka/AppData/Local/Temp/notesAE903A/46550_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\EFB\Macro%20Reporting\Worksheets\Housing\CoreLog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\EFB\Macro%20Reporting\Worksheets\Housing\NSW_Approvals_Comple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harts"/>
      <sheetName val="Tables"/>
      <sheetName val="Ranks"/>
      <sheetName val="Main"/>
      <sheetName val="Nominals"/>
      <sheetName val="IPDs"/>
      <sheetName val="COE"/>
      <sheetName val="HHCon"/>
      <sheetName val="AUS_HH_Inc"/>
      <sheetName val="GVA"/>
      <sheetName val="table 6"/>
      <sheetName val="Other Data_M"/>
      <sheetName val="Other Data_Q"/>
      <sheetName val="t_21&amp;22_BOP"/>
      <sheetName val="t26_NSW"/>
      <sheetName val="t27_VIC"/>
      <sheetName val="t28_QLD"/>
      <sheetName val="t29_SA"/>
      <sheetName val="t30_WA"/>
      <sheetName val="t31_TAS"/>
      <sheetName val="t32_NT"/>
      <sheetName val="t33_ACT"/>
      <sheetName val="Tbl44"/>
      <sheetName val="Tbl_5"/>
      <sheetName val="t2_AUS_CVM"/>
      <sheetName val="t3_AUS_CPV"/>
      <sheetName val="T20_HH_inc"/>
    </sheetNames>
    <sheetDataSet>
      <sheetData sheetId="0"/>
      <sheetData sheetId="1"/>
      <sheetData sheetId="2"/>
      <sheetData sheetId="3"/>
      <sheetData sheetId="4">
        <row r="4">
          <cell r="I4">
            <v>19603</v>
          </cell>
        </row>
      </sheetData>
      <sheetData sheetId="5"/>
      <sheetData sheetId="6"/>
      <sheetData sheetId="7">
        <row r="30">
          <cell r="EG30">
            <v>0.54420014185312393</v>
          </cell>
        </row>
      </sheetData>
      <sheetData sheetId="8">
        <row r="135">
          <cell r="GM135">
            <v>-14.338534184179164</v>
          </cell>
        </row>
      </sheetData>
      <sheetData sheetId="9">
        <row r="47">
          <cell r="EG47">
            <v>14.05077072947109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Australia ;  Total  ;  Compensation of employees ;</v>
          </cell>
          <cell r="C1" t="str">
            <v>New South Wales ;  Total  ;  Compensation of employees ;</v>
          </cell>
          <cell r="D1" t="str">
            <v>Victoria ;  Total  ;  Compensation of employees ;</v>
          </cell>
          <cell r="E1" t="str">
            <v>Queensland ;  Total  ;  Compensation of employees ;</v>
          </cell>
          <cell r="F1" t="str">
            <v>South Australia ;  Total  ;  Compensation of employees ;</v>
          </cell>
          <cell r="G1" t="str">
            <v>Western Australia ;  Total  ;  Compensation of employees ;</v>
          </cell>
          <cell r="H1" t="str">
            <v>Tasmania ;  Total  ;  Compensation of employees ;</v>
          </cell>
          <cell r="I1" t="str">
            <v>Northern Territory ;  Total  ;  Compensation of employees ;</v>
          </cell>
          <cell r="J1" t="str">
            <v>Australian Capital Territory ;  Total  ;  Compensation of employees ;</v>
          </cell>
          <cell r="K1" t="str">
            <v>Australia ;  Private ;  Compensation of employees ;</v>
          </cell>
          <cell r="L1" t="str">
            <v>New South Wales ;  Private ;  Compensation of employees ;</v>
          </cell>
          <cell r="M1" t="str">
            <v>Victoria ;  Private ;  Compensation of employees ;</v>
          </cell>
          <cell r="N1" t="str">
            <v>Queensland ;  Private ;  Compensation of employees ;</v>
          </cell>
          <cell r="O1" t="str">
            <v>South Australia ;  Private ;  Compensation of employees ;</v>
          </cell>
          <cell r="P1" t="str">
            <v>Western Australia ;  Private ;  Compensation of employees ;</v>
          </cell>
          <cell r="Q1" t="str">
            <v>Tasmania ;  Private ;  Compensation of employees ;</v>
          </cell>
          <cell r="R1" t="str">
            <v>Northern Territory ;  Private ;  Compensation of employees ;</v>
          </cell>
          <cell r="S1" t="str">
            <v>Australian Capital Territory ;  Private ;  Compensation of employees ;</v>
          </cell>
          <cell r="T1" t="str">
            <v>Australia ;  Public ;  Compensation of employees ;</v>
          </cell>
          <cell r="U1" t="str">
            <v>New South Wales ;  Public ;  Compensation of employees ;</v>
          </cell>
          <cell r="V1" t="str">
            <v>Victoria ;  Public ;  Compensation of employees ;</v>
          </cell>
          <cell r="W1" t="str">
            <v>Queensland ;  Public ;  Compensation of employees ;</v>
          </cell>
          <cell r="X1" t="str">
            <v>South Australia ;  Public ;  Compensation of employees ;</v>
          </cell>
          <cell r="Y1" t="str">
            <v>Western Australia ;  Public ;  Compensation of employees ;</v>
          </cell>
          <cell r="Z1" t="str">
            <v>Tasmania ;  Public ;  Compensation of employees ;</v>
          </cell>
          <cell r="AA1" t="str">
            <v>Northern Territory ;  Public ;  Compensation of employees ;</v>
          </cell>
          <cell r="AB1" t="str">
            <v>Australian Capital Territory ;  Public ;  Compensation of employees ;</v>
          </cell>
          <cell r="AC1" t="str">
            <v>Australia ;  Total  ;  Compensation of employees: Percentage changes ;</v>
          </cell>
          <cell r="AD1" t="str">
            <v>New South Wales ;  Total  ;  Compensation of employees: Percentage changes ;</v>
          </cell>
          <cell r="AE1" t="str">
            <v>Victoria ;  Total  ;  Compensation of employees: Percentage changes ;</v>
          </cell>
          <cell r="AF1" t="str">
            <v>Queensland ;  Total  ;  Compensation of employees: Percentage changes ;</v>
          </cell>
          <cell r="AG1" t="str">
            <v>South Australia ;  Total  ;  Compensation of employees: Percentage changes ;</v>
          </cell>
          <cell r="AH1" t="str">
            <v>Western Australia ;  Total  ;  Compensation of employees: Percentage changes ;</v>
          </cell>
          <cell r="AI1" t="str">
            <v>Tasmania ;  Total  ;  Compensation of employees: Percentage changes ;</v>
          </cell>
          <cell r="AJ1" t="str">
            <v>Northern Territory ;  Total  ;  Compensation of employees: Percentage changes ;</v>
          </cell>
          <cell r="AK1" t="str">
            <v>Australian Capital Territory ;  Total  ;  Compensation of employees: Percentage changes ;</v>
          </cell>
          <cell r="AL1" t="str">
            <v>Australia ;  Private ;  Compensation of employees: Percentage changes ;</v>
          </cell>
          <cell r="AM1" t="str">
            <v>New South Wales ;  Private ;  Compensation of employees: Percentage changes ;</v>
          </cell>
          <cell r="AN1" t="str">
            <v>Victoria ;  Private ;  Compensation of employees: Percentage changes ;</v>
          </cell>
          <cell r="AO1" t="str">
            <v>Queensland ;  Private ;  Compensation of employees: Percentage changes ;</v>
          </cell>
          <cell r="AP1" t="str">
            <v>South Australia ;  Private ;  Compensation of employees: Percentage changes ;</v>
          </cell>
          <cell r="AQ1" t="str">
            <v>Western Australia ;  Private ;  Compensation of employees: Percentage changes ;</v>
          </cell>
          <cell r="AR1" t="str">
            <v>Tasmania ;  Private ;  Compensation of employees: Percentage changes ;</v>
          </cell>
          <cell r="AS1" t="str">
            <v>Northern Territory ;  Private ;  Compensation of employees: Percentage changes ;</v>
          </cell>
          <cell r="AT1" t="str">
            <v>Australian Capital Territory ;  Private ;  Compensation of employees: Percentage changes ;</v>
          </cell>
          <cell r="AU1" t="str">
            <v>Australia ;  Public ;  Compensation of employees: Percentage changes ;</v>
          </cell>
          <cell r="AV1" t="str">
            <v>New South Wales ;  Public ;  Compensation of employees: Percentage changes ;</v>
          </cell>
          <cell r="AW1" t="str">
            <v>Victoria ;  Public ;  Compensation of employees: Percentage changes ;</v>
          </cell>
          <cell r="AX1" t="str">
            <v>Queensland ;  Public ;  Compensation of employees: Percentage changes ;</v>
          </cell>
          <cell r="AY1" t="str">
            <v>South Australia ;  Public ;  Compensation of employees: Percentage changes ;</v>
          </cell>
          <cell r="AZ1" t="str">
            <v>Western Australia ;  Public ;  Compensation of employees: Percentage changes ;</v>
          </cell>
          <cell r="BA1" t="str">
            <v>Tasmania ;  Public ;  Compensation of employees: Percentage changes ;</v>
          </cell>
          <cell r="BB1" t="str">
            <v>Northern Territory ;  Public ;  Compensation of employees: Percentage changes ;</v>
          </cell>
          <cell r="BC1" t="str">
            <v>Australian Capital Territory ;  Public ;  Compensation of employees: Percentage changes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  <cell r="K2" t="str">
            <v>$ Millions</v>
          </cell>
          <cell r="L2" t="str">
            <v>$ Millions</v>
          </cell>
          <cell r="M2" t="str">
            <v>$ Millions</v>
          </cell>
          <cell r="N2" t="str">
            <v>$ Millions</v>
          </cell>
          <cell r="O2" t="str">
            <v>$ Millions</v>
          </cell>
          <cell r="P2" t="str">
            <v>$ Millions</v>
          </cell>
          <cell r="Q2" t="str">
            <v>$ Millions</v>
          </cell>
          <cell r="R2" t="str">
            <v>$ Millions</v>
          </cell>
          <cell r="S2" t="str">
            <v>$ Millions</v>
          </cell>
          <cell r="T2" t="str">
            <v>$ Millions</v>
          </cell>
          <cell r="U2" t="str">
            <v>$ Millions</v>
          </cell>
          <cell r="V2" t="str">
            <v>$ Millions</v>
          </cell>
          <cell r="W2" t="str">
            <v>$ Millions</v>
          </cell>
          <cell r="X2" t="str">
            <v>$ Millions</v>
          </cell>
          <cell r="Y2" t="str">
            <v>$ Millions</v>
          </cell>
          <cell r="Z2" t="str">
            <v>$ Millions</v>
          </cell>
          <cell r="AA2" t="str">
            <v>$ Millions</v>
          </cell>
          <cell r="AB2" t="str">
            <v>$ Millions</v>
          </cell>
          <cell r="AC2" t="str">
            <v>Percent</v>
          </cell>
          <cell r="AD2" t="str">
            <v>Percent</v>
          </cell>
          <cell r="AE2" t="str">
            <v>Percent</v>
          </cell>
          <cell r="AF2" t="str">
            <v>Percent</v>
          </cell>
          <cell r="AG2" t="str">
            <v>Percent</v>
          </cell>
          <cell r="AH2" t="str">
            <v>Percent</v>
          </cell>
          <cell r="AI2" t="str">
            <v>Percent</v>
          </cell>
          <cell r="AJ2" t="str">
            <v>Percent</v>
          </cell>
          <cell r="AK2" t="str">
            <v>Percent</v>
          </cell>
          <cell r="AL2" t="str">
            <v>Percent</v>
          </cell>
          <cell r="AM2" t="str">
            <v>Percent</v>
          </cell>
          <cell r="AN2" t="str">
            <v>Percent</v>
          </cell>
          <cell r="AO2" t="str">
            <v>Percent</v>
          </cell>
          <cell r="AP2" t="str">
            <v>Percent</v>
          </cell>
          <cell r="AQ2" t="str">
            <v>Percent</v>
          </cell>
          <cell r="AR2" t="str">
            <v>Percent</v>
          </cell>
          <cell r="AS2" t="str">
            <v>Percent</v>
          </cell>
          <cell r="AT2" t="str">
            <v>Percent</v>
          </cell>
          <cell r="AU2" t="str">
            <v>Percent</v>
          </cell>
          <cell r="AV2" t="str">
            <v>Percent</v>
          </cell>
          <cell r="AW2" t="str">
            <v>Percent</v>
          </cell>
          <cell r="AX2" t="str">
            <v>Percent</v>
          </cell>
          <cell r="AY2" t="str">
            <v>Percent</v>
          </cell>
          <cell r="AZ2" t="str">
            <v>Percent</v>
          </cell>
          <cell r="BA2" t="str">
            <v>Percent</v>
          </cell>
          <cell r="BB2" t="str">
            <v>Percent</v>
          </cell>
          <cell r="BC2" t="str">
            <v>Percent</v>
          </cell>
        </row>
        <row r="3">
          <cell r="A3" t="str">
            <v>Series Type</v>
          </cell>
          <cell r="B3" t="str">
            <v>Seasonally Adjusted</v>
          </cell>
          <cell r="C3" t="str">
            <v>Seasonally Adjusted</v>
          </cell>
          <cell r="D3" t="str">
            <v>Seasonally Adjusted</v>
          </cell>
          <cell r="E3" t="str">
            <v>Seasonally Adjusted</v>
          </cell>
          <cell r="F3" t="str">
            <v>Seasonally Adjusted</v>
          </cell>
          <cell r="G3" t="str">
            <v>Seasonally Adjusted</v>
          </cell>
          <cell r="H3" t="str">
            <v>Seasonally Adjusted</v>
          </cell>
          <cell r="I3" t="str">
            <v>Seasonally Adjusted</v>
          </cell>
          <cell r="J3" t="str">
            <v>Seasonally Adjusted</v>
          </cell>
          <cell r="K3" t="str">
            <v>Seasonally Adjusted</v>
          </cell>
          <cell r="L3" t="str">
            <v>Seasonally Adjusted</v>
          </cell>
          <cell r="M3" t="str">
            <v>Seasonally Adjusted</v>
          </cell>
          <cell r="N3" t="str">
            <v>Seasonally Adjusted</v>
          </cell>
          <cell r="O3" t="str">
            <v>Seasonally Adjusted</v>
          </cell>
          <cell r="P3" t="str">
            <v>Seasonally Adjusted</v>
          </cell>
          <cell r="Q3" t="str">
            <v>Seasonally Adjusted</v>
          </cell>
          <cell r="R3" t="str">
            <v>Seasonally Adjusted</v>
          </cell>
          <cell r="S3" t="str">
            <v>Seasonally Adjusted</v>
          </cell>
          <cell r="T3" t="str">
            <v>Seasonally Adjusted</v>
          </cell>
          <cell r="U3" t="str">
            <v>Seasonally Adjusted</v>
          </cell>
          <cell r="V3" t="str">
            <v>Seasonally Adjusted</v>
          </cell>
          <cell r="W3" t="str">
            <v>Seasonally Adjusted</v>
          </cell>
          <cell r="X3" t="str">
            <v>Seasonally Adjusted</v>
          </cell>
          <cell r="Y3" t="str">
            <v>Seasonally Adjusted</v>
          </cell>
          <cell r="Z3" t="str">
            <v>Seasonally Adjusted</v>
          </cell>
          <cell r="AA3" t="str">
            <v>Seasonally Adjusted</v>
          </cell>
          <cell r="AB3" t="str">
            <v>Seasonally Adjusted</v>
          </cell>
          <cell r="AC3" t="str">
            <v>Seasonally Adjusted</v>
          </cell>
          <cell r="AD3" t="str">
            <v>Seasonally Adjusted</v>
          </cell>
          <cell r="AE3" t="str">
            <v>Seasonally Adjusted</v>
          </cell>
          <cell r="AF3" t="str">
            <v>Seasonally Adjusted</v>
          </cell>
          <cell r="AG3" t="str">
            <v>Seasonally Adjusted</v>
          </cell>
          <cell r="AH3" t="str">
            <v>Seasonally Adjusted</v>
          </cell>
          <cell r="AI3" t="str">
            <v>Seasonally Adjusted</v>
          </cell>
          <cell r="AJ3" t="str">
            <v>Seasonally Adjusted</v>
          </cell>
          <cell r="AK3" t="str">
            <v>Seasonally Adjusted</v>
          </cell>
          <cell r="AL3" t="str">
            <v>Seasonally Adjusted</v>
          </cell>
          <cell r="AM3" t="str">
            <v>Seasonally Adjusted</v>
          </cell>
          <cell r="AN3" t="str">
            <v>Seasonally Adjusted</v>
          </cell>
          <cell r="AO3" t="str">
            <v>Seasonally Adjusted</v>
          </cell>
          <cell r="AP3" t="str">
            <v>Seasonally Adjusted</v>
          </cell>
          <cell r="AQ3" t="str">
            <v>Seasonally Adjusted</v>
          </cell>
          <cell r="AR3" t="str">
            <v>Seasonally Adjusted</v>
          </cell>
          <cell r="AS3" t="str">
            <v>Seasonally Adjusted</v>
          </cell>
          <cell r="AT3" t="str">
            <v>Seasonally Adjusted</v>
          </cell>
          <cell r="AU3" t="str">
            <v>Seasonally Adjusted</v>
          </cell>
          <cell r="AV3" t="str">
            <v>Seasonally Adjusted</v>
          </cell>
          <cell r="AW3" t="str">
            <v>Seasonally Adjusted</v>
          </cell>
          <cell r="AX3" t="str">
            <v>Seasonally Adjusted</v>
          </cell>
          <cell r="AY3" t="str">
            <v>Seasonally Adjusted</v>
          </cell>
          <cell r="AZ3" t="str">
            <v>Seasonally Adjusted</v>
          </cell>
          <cell r="BA3" t="str">
            <v>Seasonally Adjusted</v>
          </cell>
          <cell r="BB3" t="str">
            <v>Seasonally Adjusted</v>
          </cell>
          <cell r="BC3" t="str">
            <v>Seasonally Adjusted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</row>
        <row r="5">
          <cell r="A5" t="str">
            <v>Frequency</v>
          </cell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</row>
        <row r="6">
          <cell r="A6" t="str">
            <v>Collection Month</v>
          </cell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</row>
        <row r="7">
          <cell r="A7" t="str">
            <v>Series Start</v>
          </cell>
          <cell r="B7">
            <v>30560</v>
          </cell>
          <cell r="C7">
            <v>30560</v>
          </cell>
          <cell r="D7">
            <v>30560</v>
          </cell>
          <cell r="E7">
            <v>30560</v>
          </cell>
          <cell r="F7">
            <v>30560</v>
          </cell>
          <cell r="G7">
            <v>30560</v>
          </cell>
          <cell r="H7">
            <v>30560</v>
          </cell>
          <cell r="I7">
            <v>30560</v>
          </cell>
          <cell r="J7">
            <v>30560</v>
          </cell>
          <cell r="K7">
            <v>30560</v>
          </cell>
          <cell r="L7">
            <v>30560</v>
          </cell>
          <cell r="M7">
            <v>30560</v>
          </cell>
          <cell r="N7">
            <v>30560</v>
          </cell>
          <cell r="O7">
            <v>30560</v>
          </cell>
          <cell r="P7">
            <v>30560</v>
          </cell>
          <cell r="Q7">
            <v>30560</v>
          </cell>
          <cell r="R7">
            <v>30560</v>
          </cell>
          <cell r="S7">
            <v>30560</v>
          </cell>
          <cell r="T7">
            <v>30560</v>
          </cell>
          <cell r="U7">
            <v>30560</v>
          </cell>
          <cell r="V7">
            <v>30560</v>
          </cell>
          <cell r="W7">
            <v>30560</v>
          </cell>
          <cell r="X7">
            <v>30560</v>
          </cell>
          <cell r="Y7">
            <v>30560</v>
          </cell>
          <cell r="Z7">
            <v>30560</v>
          </cell>
          <cell r="AA7">
            <v>30560</v>
          </cell>
          <cell r="AB7">
            <v>30560</v>
          </cell>
          <cell r="AC7">
            <v>30560</v>
          </cell>
          <cell r="AD7">
            <v>30651</v>
          </cell>
          <cell r="AE7">
            <v>30651</v>
          </cell>
          <cell r="AF7">
            <v>30651</v>
          </cell>
          <cell r="AG7">
            <v>30651</v>
          </cell>
          <cell r="AH7">
            <v>30651</v>
          </cell>
          <cell r="AI7">
            <v>30651</v>
          </cell>
          <cell r="AJ7">
            <v>30651</v>
          </cell>
          <cell r="AK7">
            <v>30651</v>
          </cell>
          <cell r="AL7">
            <v>30651</v>
          </cell>
          <cell r="AM7">
            <v>30651</v>
          </cell>
          <cell r="AN7">
            <v>30651</v>
          </cell>
          <cell r="AO7">
            <v>30651</v>
          </cell>
          <cell r="AP7">
            <v>30651</v>
          </cell>
          <cell r="AQ7">
            <v>30651</v>
          </cell>
          <cell r="AR7">
            <v>30651</v>
          </cell>
          <cell r="AS7">
            <v>30651</v>
          </cell>
          <cell r="AT7">
            <v>30651</v>
          </cell>
          <cell r="AU7">
            <v>30651</v>
          </cell>
          <cell r="AV7">
            <v>30651</v>
          </cell>
          <cell r="AW7">
            <v>30651</v>
          </cell>
          <cell r="AX7">
            <v>30651</v>
          </cell>
          <cell r="AY7">
            <v>30651</v>
          </cell>
          <cell r="AZ7">
            <v>30651</v>
          </cell>
          <cell r="BA7">
            <v>30651</v>
          </cell>
          <cell r="BB7">
            <v>30651</v>
          </cell>
          <cell r="BC7">
            <v>30651</v>
          </cell>
        </row>
        <row r="8">
          <cell r="A8" t="str">
            <v>Series End</v>
          </cell>
          <cell r="B8">
            <v>43800</v>
          </cell>
          <cell r="C8">
            <v>43800</v>
          </cell>
          <cell r="D8">
            <v>43800</v>
          </cell>
          <cell r="E8">
            <v>43800</v>
          </cell>
          <cell r="F8">
            <v>43800</v>
          </cell>
          <cell r="G8">
            <v>43800</v>
          </cell>
          <cell r="H8">
            <v>43800</v>
          </cell>
          <cell r="I8">
            <v>43800</v>
          </cell>
          <cell r="J8">
            <v>43800</v>
          </cell>
          <cell r="K8">
            <v>43800</v>
          </cell>
          <cell r="L8">
            <v>43800</v>
          </cell>
          <cell r="M8">
            <v>43800</v>
          </cell>
          <cell r="N8">
            <v>43800</v>
          </cell>
          <cell r="O8">
            <v>43800</v>
          </cell>
          <cell r="P8">
            <v>43800</v>
          </cell>
          <cell r="Q8">
            <v>43800</v>
          </cell>
          <cell r="R8">
            <v>43800</v>
          </cell>
          <cell r="S8">
            <v>43800</v>
          </cell>
          <cell r="T8">
            <v>43800</v>
          </cell>
          <cell r="U8">
            <v>43800</v>
          </cell>
          <cell r="V8">
            <v>43800</v>
          </cell>
          <cell r="W8">
            <v>43800</v>
          </cell>
          <cell r="X8">
            <v>43800</v>
          </cell>
          <cell r="Y8">
            <v>43800</v>
          </cell>
          <cell r="Z8">
            <v>43800</v>
          </cell>
          <cell r="AA8">
            <v>43800</v>
          </cell>
          <cell r="AB8">
            <v>43800</v>
          </cell>
          <cell r="AC8">
            <v>43800</v>
          </cell>
          <cell r="AD8">
            <v>43800</v>
          </cell>
          <cell r="AE8">
            <v>43800</v>
          </cell>
          <cell r="AF8">
            <v>43800</v>
          </cell>
          <cell r="AG8">
            <v>43800</v>
          </cell>
          <cell r="AH8">
            <v>43800</v>
          </cell>
          <cell r="AI8">
            <v>43800</v>
          </cell>
          <cell r="AJ8">
            <v>43800</v>
          </cell>
          <cell r="AK8">
            <v>43800</v>
          </cell>
          <cell r="AL8">
            <v>43800</v>
          </cell>
          <cell r="AM8">
            <v>43800</v>
          </cell>
          <cell r="AN8">
            <v>43800</v>
          </cell>
          <cell r="AO8">
            <v>43800</v>
          </cell>
          <cell r="AP8">
            <v>43800</v>
          </cell>
          <cell r="AQ8">
            <v>43800</v>
          </cell>
          <cell r="AR8">
            <v>43800</v>
          </cell>
          <cell r="AS8">
            <v>43800</v>
          </cell>
          <cell r="AT8">
            <v>43800</v>
          </cell>
          <cell r="AU8">
            <v>43800</v>
          </cell>
          <cell r="AV8">
            <v>43800</v>
          </cell>
          <cell r="AW8">
            <v>43800</v>
          </cell>
          <cell r="AX8">
            <v>43800</v>
          </cell>
          <cell r="AY8">
            <v>43800</v>
          </cell>
          <cell r="AZ8">
            <v>43800</v>
          </cell>
          <cell r="BA8">
            <v>43800</v>
          </cell>
          <cell r="BB8">
            <v>43800</v>
          </cell>
          <cell r="BC8">
            <v>43800</v>
          </cell>
        </row>
        <row r="9">
          <cell r="A9" t="str">
            <v>No. Obs</v>
          </cell>
          <cell r="B9">
            <v>146</v>
          </cell>
          <cell r="C9">
            <v>146</v>
          </cell>
          <cell r="D9">
            <v>146</v>
          </cell>
          <cell r="E9">
            <v>146</v>
          </cell>
          <cell r="F9">
            <v>146</v>
          </cell>
          <cell r="G9">
            <v>146</v>
          </cell>
          <cell r="H9">
            <v>146</v>
          </cell>
          <cell r="I9">
            <v>146</v>
          </cell>
          <cell r="J9">
            <v>146</v>
          </cell>
          <cell r="K9">
            <v>146</v>
          </cell>
          <cell r="L9">
            <v>146</v>
          </cell>
          <cell r="M9">
            <v>146</v>
          </cell>
          <cell r="N9">
            <v>146</v>
          </cell>
          <cell r="O9">
            <v>146</v>
          </cell>
          <cell r="P9">
            <v>146</v>
          </cell>
          <cell r="Q9">
            <v>146</v>
          </cell>
          <cell r="R9">
            <v>146</v>
          </cell>
          <cell r="S9">
            <v>146</v>
          </cell>
          <cell r="T9">
            <v>146</v>
          </cell>
          <cell r="U9">
            <v>146</v>
          </cell>
          <cell r="V9">
            <v>146</v>
          </cell>
          <cell r="W9">
            <v>146</v>
          </cell>
          <cell r="X9">
            <v>146</v>
          </cell>
          <cell r="Y9">
            <v>146</v>
          </cell>
          <cell r="Z9">
            <v>146</v>
          </cell>
          <cell r="AA9">
            <v>146</v>
          </cell>
          <cell r="AB9">
            <v>146</v>
          </cell>
          <cell r="AC9">
            <v>146</v>
          </cell>
          <cell r="AD9">
            <v>145</v>
          </cell>
          <cell r="AE9">
            <v>145</v>
          </cell>
          <cell r="AF9">
            <v>145</v>
          </cell>
          <cell r="AG9">
            <v>145</v>
          </cell>
          <cell r="AH9">
            <v>145</v>
          </cell>
          <cell r="AI9">
            <v>145</v>
          </cell>
          <cell r="AJ9">
            <v>145</v>
          </cell>
          <cell r="AK9">
            <v>145</v>
          </cell>
          <cell r="AL9">
            <v>145</v>
          </cell>
          <cell r="AM9">
            <v>145</v>
          </cell>
          <cell r="AN9">
            <v>145</v>
          </cell>
          <cell r="AO9">
            <v>145</v>
          </cell>
          <cell r="AP9">
            <v>145</v>
          </cell>
          <cell r="AQ9">
            <v>145</v>
          </cell>
          <cell r="AR9">
            <v>145</v>
          </cell>
          <cell r="AS9">
            <v>145</v>
          </cell>
          <cell r="AT9">
            <v>145</v>
          </cell>
          <cell r="AU9">
            <v>145</v>
          </cell>
          <cell r="AV9">
            <v>145</v>
          </cell>
          <cell r="AW9">
            <v>145</v>
          </cell>
          <cell r="AX9">
            <v>145</v>
          </cell>
          <cell r="AY9">
            <v>145</v>
          </cell>
          <cell r="AZ9">
            <v>145</v>
          </cell>
          <cell r="BA9">
            <v>145</v>
          </cell>
          <cell r="BB9">
            <v>145</v>
          </cell>
          <cell r="BC9">
            <v>145</v>
          </cell>
        </row>
        <row r="10">
          <cell r="A10" t="str">
            <v>Series ID</v>
          </cell>
          <cell r="B10" t="str">
            <v>A2303359K</v>
          </cell>
          <cell r="C10" t="str">
            <v>A2301234V</v>
          </cell>
          <cell r="D10" t="str">
            <v>A2301315W</v>
          </cell>
          <cell r="E10" t="str">
            <v>A2301150K</v>
          </cell>
          <cell r="F10" t="str">
            <v>A2300985R</v>
          </cell>
          <cell r="G10" t="str">
            <v>A2301066V</v>
          </cell>
          <cell r="H10" t="str">
            <v>A2300901V</v>
          </cell>
          <cell r="I10" t="str">
            <v>A2300736A</v>
          </cell>
          <cell r="J10" t="str">
            <v>A2300817C</v>
          </cell>
          <cell r="K10" t="str">
            <v>A85125765V</v>
          </cell>
          <cell r="L10" t="str">
            <v>A85125766W</v>
          </cell>
          <cell r="M10" t="str">
            <v>A85125767X</v>
          </cell>
          <cell r="N10" t="str">
            <v>A85125768A</v>
          </cell>
          <cell r="O10" t="str">
            <v>A85125769C</v>
          </cell>
          <cell r="P10" t="str">
            <v>A85125770L</v>
          </cell>
          <cell r="Q10" t="str">
            <v>A85125771R</v>
          </cell>
          <cell r="R10" t="str">
            <v>A85125772T</v>
          </cell>
          <cell r="S10" t="str">
            <v>A85125773V</v>
          </cell>
          <cell r="T10" t="str">
            <v>A85125774W</v>
          </cell>
          <cell r="U10" t="str">
            <v>A85125775X</v>
          </cell>
          <cell r="V10" t="str">
            <v>A85125776A</v>
          </cell>
          <cell r="W10" t="str">
            <v>A85125777C</v>
          </cell>
          <cell r="X10" t="str">
            <v>A85125778F</v>
          </cell>
          <cell r="Y10" t="str">
            <v>A85125779J</v>
          </cell>
          <cell r="Z10" t="str">
            <v>A85125780T</v>
          </cell>
          <cell r="AA10" t="str">
            <v>A85125781V</v>
          </cell>
          <cell r="AB10" t="str">
            <v>A85125782W</v>
          </cell>
          <cell r="AC10" t="str">
            <v>A2303389X</v>
          </cell>
          <cell r="AD10" t="str">
            <v>A85125783X</v>
          </cell>
          <cell r="AE10" t="str">
            <v>A85125784A</v>
          </cell>
          <cell r="AF10" t="str">
            <v>A85125785C</v>
          </cell>
          <cell r="AG10" t="str">
            <v>A85125786F</v>
          </cell>
          <cell r="AH10" t="str">
            <v>A85125787J</v>
          </cell>
          <cell r="AI10" t="str">
            <v>A85125788K</v>
          </cell>
          <cell r="AJ10" t="str">
            <v>A85125789L</v>
          </cell>
          <cell r="AK10" t="str">
            <v>A85125790W</v>
          </cell>
          <cell r="AL10" t="str">
            <v>A85125791X</v>
          </cell>
          <cell r="AM10" t="str">
            <v>A85125792A</v>
          </cell>
          <cell r="AN10" t="str">
            <v>A85125793C</v>
          </cell>
          <cell r="AO10" t="str">
            <v>A85125794F</v>
          </cell>
          <cell r="AP10" t="str">
            <v>A85125795J</v>
          </cell>
          <cell r="AQ10" t="str">
            <v>A85125796K</v>
          </cell>
          <cell r="AR10" t="str">
            <v>A85125797L</v>
          </cell>
          <cell r="AS10" t="str">
            <v>A85125798R</v>
          </cell>
          <cell r="AT10" t="str">
            <v>A85125799T</v>
          </cell>
          <cell r="AU10" t="str">
            <v>A85125800R</v>
          </cell>
          <cell r="AV10" t="str">
            <v>A85125801T</v>
          </cell>
          <cell r="AW10" t="str">
            <v>A85125802V</v>
          </cell>
          <cell r="AX10" t="str">
            <v>A85125803W</v>
          </cell>
          <cell r="AY10" t="str">
            <v>A85125804X</v>
          </cell>
          <cell r="AZ10" t="str">
            <v>A85125805A</v>
          </cell>
          <cell r="BA10" t="str">
            <v>A85125806C</v>
          </cell>
          <cell r="BB10" t="str">
            <v>A85125807F</v>
          </cell>
          <cell r="BC10" t="str">
            <v>A85125808J</v>
          </cell>
        </row>
        <row r="11">
          <cell r="A11">
            <v>30560</v>
          </cell>
          <cell r="B11">
            <v>26300</v>
          </cell>
          <cell r="C11">
            <v>9891</v>
          </cell>
          <cell r="D11">
            <v>6878</v>
          </cell>
          <cell r="E11">
            <v>3809</v>
          </cell>
          <cell r="F11">
            <v>2166</v>
          </cell>
          <cell r="G11">
            <v>2130</v>
          </cell>
          <cell r="H11">
            <v>596</v>
          </cell>
          <cell r="I11">
            <v>257</v>
          </cell>
          <cell r="J11">
            <v>592</v>
          </cell>
          <cell r="K11">
            <v>16717</v>
          </cell>
          <cell r="L11">
            <v>6655</v>
          </cell>
          <cell r="M11">
            <v>4392</v>
          </cell>
          <cell r="N11">
            <v>2361</v>
          </cell>
          <cell r="O11">
            <v>1386</v>
          </cell>
          <cell r="P11">
            <v>1338</v>
          </cell>
          <cell r="Q11">
            <v>335</v>
          </cell>
          <cell r="R11">
            <v>122</v>
          </cell>
          <cell r="S11">
            <v>151</v>
          </cell>
          <cell r="T11">
            <v>9583</v>
          </cell>
          <cell r="U11">
            <v>3236</v>
          </cell>
          <cell r="V11">
            <v>2487</v>
          </cell>
          <cell r="W11">
            <v>1448</v>
          </cell>
          <cell r="X11">
            <v>780</v>
          </cell>
          <cell r="Y11">
            <v>792</v>
          </cell>
          <cell r="Z11">
            <v>261</v>
          </cell>
          <cell r="AA11">
            <v>135</v>
          </cell>
          <cell r="AB11">
            <v>441</v>
          </cell>
          <cell r="AC11">
            <v>3</v>
          </cell>
        </row>
        <row r="12">
          <cell r="A12">
            <v>30651</v>
          </cell>
          <cell r="B12">
            <v>26992</v>
          </cell>
          <cell r="C12">
            <v>10195</v>
          </cell>
          <cell r="D12">
            <v>6871</v>
          </cell>
          <cell r="E12">
            <v>3894</v>
          </cell>
          <cell r="F12">
            <v>2228</v>
          </cell>
          <cell r="G12">
            <v>2249</v>
          </cell>
          <cell r="H12">
            <v>617</v>
          </cell>
          <cell r="I12">
            <v>270</v>
          </cell>
          <cell r="J12">
            <v>632</v>
          </cell>
          <cell r="K12">
            <v>17274</v>
          </cell>
          <cell r="L12">
            <v>6845</v>
          </cell>
          <cell r="M12">
            <v>4508</v>
          </cell>
          <cell r="N12">
            <v>2400</v>
          </cell>
          <cell r="O12">
            <v>1428</v>
          </cell>
          <cell r="P12">
            <v>1433</v>
          </cell>
          <cell r="Q12">
            <v>350</v>
          </cell>
          <cell r="R12">
            <v>126</v>
          </cell>
          <cell r="S12">
            <v>173</v>
          </cell>
          <cell r="T12">
            <v>9718</v>
          </cell>
          <cell r="U12">
            <v>3349</v>
          </cell>
          <cell r="V12">
            <v>2362</v>
          </cell>
          <cell r="W12">
            <v>1495</v>
          </cell>
          <cell r="X12">
            <v>801</v>
          </cell>
          <cell r="Y12">
            <v>816</v>
          </cell>
          <cell r="Z12">
            <v>268</v>
          </cell>
          <cell r="AA12">
            <v>144</v>
          </cell>
          <cell r="AB12">
            <v>459</v>
          </cell>
          <cell r="AC12">
            <v>2.6</v>
          </cell>
          <cell r="AD12">
            <v>3.1</v>
          </cell>
          <cell r="AE12">
            <v>-0.1</v>
          </cell>
          <cell r="AF12">
            <v>2.2000000000000002</v>
          </cell>
          <cell r="AG12">
            <v>2.9</v>
          </cell>
          <cell r="AH12">
            <v>5.6</v>
          </cell>
          <cell r="AI12">
            <v>3.6</v>
          </cell>
          <cell r="AJ12">
            <v>4.9000000000000004</v>
          </cell>
          <cell r="AK12">
            <v>6.8</v>
          </cell>
          <cell r="AL12">
            <v>3.3</v>
          </cell>
          <cell r="AM12">
            <v>2.9</v>
          </cell>
          <cell r="AN12">
            <v>2.7</v>
          </cell>
          <cell r="AO12">
            <v>1.6</v>
          </cell>
          <cell r="AP12">
            <v>3</v>
          </cell>
          <cell r="AQ12">
            <v>7.1</v>
          </cell>
          <cell r="AR12">
            <v>4.2</v>
          </cell>
          <cell r="AS12">
            <v>3.5</v>
          </cell>
          <cell r="AT12">
            <v>14.7</v>
          </cell>
          <cell r="AU12">
            <v>1.4</v>
          </cell>
          <cell r="AV12">
            <v>3.5</v>
          </cell>
          <cell r="AW12">
            <v>-5</v>
          </cell>
          <cell r="AX12">
            <v>3.2</v>
          </cell>
          <cell r="AY12">
            <v>2.7</v>
          </cell>
          <cell r="AZ12">
            <v>3.1</v>
          </cell>
          <cell r="BA12">
            <v>2.8</v>
          </cell>
          <cell r="BB12">
            <v>6.2</v>
          </cell>
          <cell r="BC12">
            <v>4.0999999999999996</v>
          </cell>
        </row>
        <row r="13">
          <cell r="A13">
            <v>30742</v>
          </cell>
          <cell r="B13">
            <v>27876</v>
          </cell>
          <cell r="C13">
            <v>10415</v>
          </cell>
          <cell r="D13">
            <v>7214</v>
          </cell>
          <cell r="E13">
            <v>4027</v>
          </cell>
          <cell r="F13">
            <v>2326</v>
          </cell>
          <cell r="G13">
            <v>2328</v>
          </cell>
          <cell r="H13">
            <v>636</v>
          </cell>
          <cell r="I13">
            <v>270</v>
          </cell>
          <cell r="J13">
            <v>652</v>
          </cell>
          <cell r="K13">
            <v>17777</v>
          </cell>
          <cell r="L13">
            <v>6990</v>
          </cell>
          <cell r="M13">
            <v>4638</v>
          </cell>
          <cell r="N13">
            <v>2512</v>
          </cell>
          <cell r="O13">
            <v>1503</v>
          </cell>
          <cell r="P13">
            <v>1479</v>
          </cell>
          <cell r="Q13">
            <v>359</v>
          </cell>
          <cell r="R13">
            <v>119</v>
          </cell>
          <cell r="S13">
            <v>184</v>
          </cell>
          <cell r="T13">
            <v>10099</v>
          </cell>
          <cell r="U13">
            <v>3426</v>
          </cell>
          <cell r="V13">
            <v>2576</v>
          </cell>
          <cell r="W13">
            <v>1515</v>
          </cell>
          <cell r="X13">
            <v>823</v>
          </cell>
          <cell r="Y13">
            <v>849</v>
          </cell>
          <cell r="Z13">
            <v>278</v>
          </cell>
          <cell r="AA13">
            <v>151</v>
          </cell>
          <cell r="AB13">
            <v>468</v>
          </cell>
          <cell r="AC13">
            <v>3.3</v>
          </cell>
          <cell r="AD13">
            <v>2.2000000000000002</v>
          </cell>
          <cell r="AE13">
            <v>5</v>
          </cell>
          <cell r="AF13">
            <v>3.4</v>
          </cell>
          <cell r="AG13">
            <v>4.4000000000000004</v>
          </cell>
          <cell r="AH13">
            <v>3.5</v>
          </cell>
          <cell r="AI13">
            <v>3.1</v>
          </cell>
          <cell r="AJ13">
            <v>0.2</v>
          </cell>
          <cell r="AK13">
            <v>3.2</v>
          </cell>
          <cell r="AL13">
            <v>2.9</v>
          </cell>
          <cell r="AM13">
            <v>2.1</v>
          </cell>
          <cell r="AN13">
            <v>2.9</v>
          </cell>
          <cell r="AO13">
            <v>4.7</v>
          </cell>
          <cell r="AP13">
            <v>5.3</v>
          </cell>
          <cell r="AQ13">
            <v>3.2</v>
          </cell>
          <cell r="AR13">
            <v>2.6</v>
          </cell>
          <cell r="AS13">
            <v>-5.8</v>
          </cell>
          <cell r="AT13">
            <v>6.4</v>
          </cell>
          <cell r="AU13">
            <v>3.9</v>
          </cell>
          <cell r="AV13">
            <v>2.2999999999999998</v>
          </cell>
          <cell r="AW13">
            <v>9</v>
          </cell>
          <cell r="AX13">
            <v>1.4</v>
          </cell>
          <cell r="AY13">
            <v>2.7</v>
          </cell>
          <cell r="AZ13">
            <v>4</v>
          </cell>
          <cell r="BA13">
            <v>3.7</v>
          </cell>
          <cell r="BB13">
            <v>5.4</v>
          </cell>
          <cell r="BC13">
            <v>2</v>
          </cell>
        </row>
        <row r="14">
          <cell r="A14">
            <v>30834</v>
          </cell>
          <cell r="B14">
            <v>28893</v>
          </cell>
          <cell r="C14">
            <v>10845</v>
          </cell>
          <cell r="D14">
            <v>7472</v>
          </cell>
          <cell r="E14">
            <v>4082</v>
          </cell>
          <cell r="F14">
            <v>2418</v>
          </cell>
          <cell r="G14">
            <v>2408</v>
          </cell>
          <cell r="H14">
            <v>663</v>
          </cell>
          <cell r="I14">
            <v>266</v>
          </cell>
          <cell r="J14">
            <v>690</v>
          </cell>
          <cell r="K14">
            <v>18486</v>
          </cell>
          <cell r="L14">
            <v>7327</v>
          </cell>
          <cell r="M14">
            <v>4797</v>
          </cell>
          <cell r="N14">
            <v>2557</v>
          </cell>
          <cell r="O14">
            <v>1579</v>
          </cell>
          <cell r="P14">
            <v>1542</v>
          </cell>
          <cell r="Q14">
            <v>373</v>
          </cell>
          <cell r="R14">
            <v>109</v>
          </cell>
          <cell r="S14">
            <v>190</v>
          </cell>
          <cell r="T14">
            <v>10406</v>
          </cell>
          <cell r="U14">
            <v>3518</v>
          </cell>
          <cell r="V14">
            <v>2675</v>
          </cell>
          <cell r="W14">
            <v>1525</v>
          </cell>
          <cell r="X14">
            <v>839</v>
          </cell>
          <cell r="Y14">
            <v>866</v>
          </cell>
          <cell r="Z14">
            <v>290</v>
          </cell>
          <cell r="AA14">
            <v>157</v>
          </cell>
          <cell r="AB14">
            <v>500</v>
          </cell>
          <cell r="AC14">
            <v>3.6</v>
          </cell>
          <cell r="AD14">
            <v>4.0999999999999996</v>
          </cell>
          <cell r="AE14">
            <v>3.6</v>
          </cell>
          <cell r="AF14">
            <v>1.4</v>
          </cell>
          <cell r="AG14">
            <v>4</v>
          </cell>
          <cell r="AH14">
            <v>3.4</v>
          </cell>
          <cell r="AI14">
            <v>4.2</v>
          </cell>
          <cell r="AJ14">
            <v>-1.7</v>
          </cell>
          <cell r="AK14">
            <v>5.8</v>
          </cell>
          <cell r="AL14">
            <v>4</v>
          </cell>
          <cell r="AM14">
            <v>4.8</v>
          </cell>
          <cell r="AN14">
            <v>3.4</v>
          </cell>
          <cell r="AO14">
            <v>1.8</v>
          </cell>
          <cell r="AP14">
            <v>5.0999999999999996</v>
          </cell>
          <cell r="AQ14">
            <v>4.2</v>
          </cell>
          <cell r="AR14">
            <v>4</v>
          </cell>
          <cell r="AS14">
            <v>-8.3000000000000007</v>
          </cell>
          <cell r="AT14">
            <v>3</v>
          </cell>
          <cell r="AU14">
            <v>3</v>
          </cell>
          <cell r="AV14">
            <v>2.7</v>
          </cell>
          <cell r="AW14">
            <v>3.8</v>
          </cell>
          <cell r="AX14">
            <v>0.6</v>
          </cell>
          <cell r="AY14">
            <v>2</v>
          </cell>
          <cell r="AZ14">
            <v>2</v>
          </cell>
          <cell r="BA14">
            <v>4.3</v>
          </cell>
          <cell r="BB14">
            <v>3.5</v>
          </cell>
          <cell r="BC14">
            <v>7</v>
          </cell>
        </row>
        <row r="15">
          <cell r="A15">
            <v>30926</v>
          </cell>
          <cell r="B15">
            <v>29559</v>
          </cell>
          <cell r="C15">
            <v>11184</v>
          </cell>
          <cell r="D15">
            <v>7596</v>
          </cell>
          <cell r="E15">
            <v>4131</v>
          </cell>
          <cell r="F15">
            <v>2488</v>
          </cell>
          <cell r="G15">
            <v>2502</v>
          </cell>
          <cell r="H15">
            <v>692</v>
          </cell>
          <cell r="I15">
            <v>278</v>
          </cell>
          <cell r="J15">
            <v>708</v>
          </cell>
          <cell r="K15">
            <v>18971</v>
          </cell>
          <cell r="L15">
            <v>7599</v>
          </cell>
          <cell r="M15">
            <v>4919</v>
          </cell>
          <cell r="N15">
            <v>2548</v>
          </cell>
          <cell r="O15">
            <v>1622</v>
          </cell>
          <cell r="P15">
            <v>1585</v>
          </cell>
          <cell r="Q15">
            <v>399</v>
          </cell>
          <cell r="R15">
            <v>120</v>
          </cell>
          <cell r="S15">
            <v>206</v>
          </cell>
          <cell r="T15">
            <v>10588</v>
          </cell>
          <cell r="U15">
            <v>3585</v>
          </cell>
          <cell r="V15">
            <v>2677</v>
          </cell>
          <cell r="W15">
            <v>1583</v>
          </cell>
          <cell r="X15">
            <v>867</v>
          </cell>
          <cell r="Y15">
            <v>917</v>
          </cell>
          <cell r="Z15">
            <v>293</v>
          </cell>
          <cell r="AA15">
            <v>158</v>
          </cell>
          <cell r="AB15">
            <v>502</v>
          </cell>
          <cell r="AC15">
            <v>2.2999999999999998</v>
          </cell>
          <cell r="AD15">
            <v>3.1</v>
          </cell>
          <cell r="AE15">
            <v>1.7</v>
          </cell>
          <cell r="AF15">
            <v>1.2</v>
          </cell>
          <cell r="AG15">
            <v>2.9</v>
          </cell>
          <cell r="AH15">
            <v>3.9</v>
          </cell>
          <cell r="AI15">
            <v>4.4000000000000004</v>
          </cell>
          <cell r="AJ15">
            <v>4.5</v>
          </cell>
          <cell r="AK15">
            <v>2.5</v>
          </cell>
          <cell r="AL15">
            <v>2.6</v>
          </cell>
          <cell r="AM15">
            <v>3.7</v>
          </cell>
          <cell r="AN15">
            <v>2.5</v>
          </cell>
          <cell r="AO15">
            <v>-0.4</v>
          </cell>
          <cell r="AP15">
            <v>2.7</v>
          </cell>
          <cell r="AQ15">
            <v>2.8</v>
          </cell>
          <cell r="AR15">
            <v>6.9</v>
          </cell>
          <cell r="AS15">
            <v>9.9</v>
          </cell>
          <cell r="AT15">
            <v>8.5</v>
          </cell>
          <cell r="AU15">
            <v>1.7</v>
          </cell>
          <cell r="AV15">
            <v>1.9</v>
          </cell>
          <cell r="AW15">
            <v>0.1</v>
          </cell>
          <cell r="AX15">
            <v>3.8</v>
          </cell>
          <cell r="AY15">
            <v>3.2</v>
          </cell>
          <cell r="AZ15">
            <v>5.8</v>
          </cell>
          <cell r="BA15">
            <v>1.2</v>
          </cell>
          <cell r="BB15">
            <v>0.7</v>
          </cell>
          <cell r="BC15">
            <v>0.2</v>
          </cell>
        </row>
        <row r="16">
          <cell r="A16">
            <v>31017</v>
          </cell>
          <cell r="B16">
            <v>30027</v>
          </cell>
          <cell r="C16">
            <v>11325</v>
          </cell>
          <cell r="D16">
            <v>7775</v>
          </cell>
          <cell r="E16">
            <v>4157</v>
          </cell>
          <cell r="F16">
            <v>2529</v>
          </cell>
          <cell r="G16">
            <v>2509</v>
          </cell>
          <cell r="H16">
            <v>697</v>
          </cell>
          <cell r="I16">
            <v>288</v>
          </cell>
          <cell r="J16">
            <v>714</v>
          </cell>
          <cell r="K16">
            <v>19347</v>
          </cell>
          <cell r="L16">
            <v>7689</v>
          </cell>
          <cell r="M16">
            <v>5102</v>
          </cell>
          <cell r="N16">
            <v>2558</v>
          </cell>
          <cell r="O16">
            <v>1658</v>
          </cell>
          <cell r="P16">
            <v>1597</v>
          </cell>
          <cell r="Q16">
            <v>403</v>
          </cell>
          <cell r="R16">
            <v>134</v>
          </cell>
          <cell r="S16">
            <v>197</v>
          </cell>
          <cell r="T16">
            <v>10680</v>
          </cell>
          <cell r="U16">
            <v>3637</v>
          </cell>
          <cell r="V16">
            <v>2673</v>
          </cell>
          <cell r="W16">
            <v>1599</v>
          </cell>
          <cell r="X16">
            <v>870</v>
          </cell>
          <cell r="Y16">
            <v>912</v>
          </cell>
          <cell r="Z16">
            <v>295</v>
          </cell>
          <cell r="AA16">
            <v>154</v>
          </cell>
          <cell r="AB16">
            <v>517</v>
          </cell>
          <cell r="AC16">
            <v>1.6</v>
          </cell>
          <cell r="AD16">
            <v>1.3</v>
          </cell>
          <cell r="AE16">
            <v>2.4</v>
          </cell>
          <cell r="AF16">
            <v>0.6</v>
          </cell>
          <cell r="AG16">
            <v>1.6</v>
          </cell>
          <cell r="AH16">
            <v>0.3</v>
          </cell>
          <cell r="AI16">
            <v>0.7</v>
          </cell>
          <cell r="AJ16">
            <v>3.8</v>
          </cell>
          <cell r="AK16">
            <v>0.8</v>
          </cell>
          <cell r="AL16">
            <v>2</v>
          </cell>
          <cell r="AM16">
            <v>1.2</v>
          </cell>
          <cell r="AN16">
            <v>3.7</v>
          </cell>
          <cell r="AO16">
            <v>0.4</v>
          </cell>
          <cell r="AP16">
            <v>2.2999999999999998</v>
          </cell>
          <cell r="AQ16">
            <v>0.8</v>
          </cell>
          <cell r="AR16">
            <v>0.9</v>
          </cell>
          <cell r="AS16">
            <v>11.9</v>
          </cell>
          <cell r="AT16">
            <v>-4.7</v>
          </cell>
          <cell r="AU16">
            <v>0.9</v>
          </cell>
          <cell r="AV16">
            <v>1.4</v>
          </cell>
          <cell r="AW16">
            <v>-0.1</v>
          </cell>
          <cell r="AX16">
            <v>1</v>
          </cell>
          <cell r="AY16">
            <v>0.5</v>
          </cell>
          <cell r="AZ16">
            <v>-0.5</v>
          </cell>
          <cell r="BA16">
            <v>0.5</v>
          </cell>
          <cell r="BB16">
            <v>-2.4</v>
          </cell>
          <cell r="BC16">
            <v>3.1</v>
          </cell>
        </row>
        <row r="17">
          <cell r="A17">
            <v>31107</v>
          </cell>
          <cell r="B17">
            <v>30312</v>
          </cell>
          <cell r="C17">
            <v>11422</v>
          </cell>
          <cell r="D17">
            <v>7839</v>
          </cell>
          <cell r="E17">
            <v>4204</v>
          </cell>
          <cell r="F17">
            <v>2535</v>
          </cell>
          <cell r="G17">
            <v>2556</v>
          </cell>
          <cell r="H17">
            <v>704</v>
          </cell>
          <cell r="I17">
            <v>304</v>
          </cell>
          <cell r="J17">
            <v>734</v>
          </cell>
          <cell r="K17">
            <v>19455</v>
          </cell>
          <cell r="L17">
            <v>7742</v>
          </cell>
          <cell r="M17">
            <v>5096</v>
          </cell>
          <cell r="N17">
            <v>2568</v>
          </cell>
          <cell r="O17">
            <v>1658</v>
          </cell>
          <cell r="P17">
            <v>1632</v>
          </cell>
          <cell r="Q17">
            <v>404</v>
          </cell>
          <cell r="R17">
            <v>144</v>
          </cell>
          <cell r="S17">
            <v>213</v>
          </cell>
          <cell r="T17">
            <v>10857</v>
          </cell>
          <cell r="U17">
            <v>3679</v>
          </cell>
          <cell r="V17">
            <v>2743</v>
          </cell>
          <cell r="W17">
            <v>1636</v>
          </cell>
          <cell r="X17">
            <v>877</v>
          </cell>
          <cell r="Y17">
            <v>924</v>
          </cell>
          <cell r="Z17">
            <v>299</v>
          </cell>
          <cell r="AA17">
            <v>160</v>
          </cell>
          <cell r="AB17">
            <v>521</v>
          </cell>
          <cell r="AC17">
            <v>0.9</v>
          </cell>
          <cell r="AD17">
            <v>0.8</v>
          </cell>
          <cell r="AE17">
            <v>0.8</v>
          </cell>
          <cell r="AF17">
            <v>1.1000000000000001</v>
          </cell>
          <cell r="AG17">
            <v>0.3</v>
          </cell>
          <cell r="AH17">
            <v>1.9</v>
          </cell>
          <cell r="AI17">
            <v>0.9</v>
          </cell>
          <cell r="AJ17">
            <v>5.6</v>
          </cell>
          <cell r="AK17">
            <v>2.9</v>
          </cell>
          <cell r="AL17">
            <v>0.6</v>
          </cell>
          <cell r="AM17">
            <v>0.7</v>
          </cell>
          <cell r="AN17">
            <v>-0.1</v>
          </cell>
          <cell r="AO17">
            <v>0.4</v>
          </cell>
          <cell r="AP17">
            <v>0</v>
          </cell>
          <cell r="AQ17">
            <v>2.2000000000000002</v>
          </cell>
          <cell r="AR17">
            <v>0.4</v>
          </cell>
          <cell r="AS17">
            <v>7.5</v>
          </cell>
          <cell r="AT17">
            <v>8.1999999999999993</v>
          </cell>
          <cell r="AU17">
            <v>1.7</v>
          </cell>
          <cell r="AV17">
            <v>1.2</v>
          </cell>
          <cell r="AW17">
            <v>2.6</v>
          </cell>
          <cell r="AX17">
            <v>2.2999999999999998</v>
          </cell>
          <cell r="AY17">
            <v>0.8</v>
          </cell>
          <cell r="AZ17">
            <v>1.3</v>
          </cell>
          <cell r="BA17">
            <v>1.6</v>
          </cell>
          <cell r="BB17">
            <v>4</v>
          </cell>
          <cell r="BC17">
            <v>0.8</v>
          </cell>
        </row>
        <row r="18">
          <cell r="A18">
            <v>31199</v>
          </cell>
          <cell r="B18">
            <v>31137</v>
          </cell>
          <cell r="C18">
            <v>11606</v>
          </cell>
          <cell r="D18">
            <v>8017</v>
          </cell>
          <cell r="E18">
            <v>4361</v>
          </cell>
          <cell r="F18">
            <v>2660</v>
          </cell>
          <cell r="G18">
            <v>2667</v>
          </cell>
          <cell r="H18">
            <v>722</v>
          </cell>
          <cell r="I18">
            <v>312</v>
          </cell>
          <cell r="J18">
            <v>740</v>
          </cell>
          <cell r="K18">
            <v>19954</v>
          </cell>
          <cell r="L18">
            <v>7856</v>
          </cell>
          <cell r="M18">
            <v>5197</v>
          </cell>
          <cell r="N18">
            <v>2684</v>
          </cell>
          <cell r="O18">
            <v>1723</v>
          </cell>
          <cell r="P18">
            <v>1713</v>
          </cell>
          <cell r="Q18">
            <v>414</v>
          </cell>
          <cell r="R18">
            <v>147</v>
          </cell>
          <cell r="S18">
            <v>209</v>
          </cell>
          <cell r="T18">
            <v>11183</v>
          </cell>
          <cell r="U18">
            <v>3751</v>
          </cell>
          <cell r="V18">
            <v>2820</v>
          </cell>
          <cell r="W18">
            <v>1677</v>
          </cell>
          <cell r="X18">
            <v>937</v>
          </cell>
          <cell r="Y18">
            <v>954</v>
          </cell>
          <cell r="Z18">
            <v>308</v>
          </cell>
          <cell r="AA18">
            <v>164</v>
          </cell>
          <cell r="AB18">
            <v>531</v>
          </cell>
          <cell r="AC18">
            <v>2.7</v>
          </cell>
          <cell r="AD18">
            <v>1.6</v>
          </cell>
          <cell r="AE18">
            <v>2.2999999999999998</v>
          </cell>
          <cell r="AF18">
            <v>3.8</v>
          </cell>
          <cell r="AG18">
            <v>4.9000000000000004</v>
          </cell>
          <cell r="AH18">
            <v>4.3</v>
          </cell>
          <cell r="AI18">
            <v>2.6</v>
          </cell>
          <cell r="AJ18">
            <v>2.5</v>
          </cell>
          <cell r="AK18">
            <v>0.8</v>
          </cell>
          <cell r="AL18">
            <v>2.6</v>
          </cell>
          <cell r="AM18">
            <v>1.5</v>
          </cell>
          <cell r="AN18">
            <v>2</v>
          </cell>
          <cell r="AO18">
            <v>4.5</v>
          </cell>
          <cell r="AP18">
            <v>3.9</v>
          </cell>
          <cell r="AQ18">
            <v>5</v>
          </cell>
          <cell r="AR18">
            <v>2.2999999999999998</v>
          </cell>
          <cell r="AS18">
            <v>2.2999999999999998</v>
          </cell>
          <cell r="AT18">
            <v>-1.5</v>
          </cell>
          <cell r="AU18">
            <v>3</v>
          </cell>
          <cell r="AV18">
            <v>1.9</v>
          </cell>
          <cell r="AW18">
            <v>2.8</v>
          </cell>
          <cell r="AX18">
            <v>2.5</v>
          </cell>
          <cell r="AY18">
            <v>6.8</v>
          </cell>
          <cell r="AZ18">
            <v>3.2</v>
          </cell>
          <cell r="BA18">
            <v>2.9</v>
          </cell>
          <cell r="BB18">
            <v>2.7</v>
          </cell>
          <cell r="BC18">
            <v>1.8</v>
          </cell>
        </row>
        <row r="19">
          <cell r="A19">
            <v>31291</v>
          </cell>
          <cell r="B19">
            <v>31829</v>
          </cell>
          <cell r="C19">
            <v>11910</v>
          </cell>
          <cell r="D19">
            <v>8245</v>
          </cell>
          <cell r="E19">
            <v>4482</v>
          </cell>
          <cell r="F19">
            <v>2656</v>
          </cell>
          <cell r="G19">
            <v>2710</v>
          </cell>
          <cell r="H19">
            <v>736</v>
          </cell>
          <cell r="I19">
            <v>329</v>
          </cell>
          <cell r="J19">
            <v>768</v>
          </cell>
          <cell r="K19">
            <v>20431</v>
          </cell>
          <cell r="L19">
            <v>8041</v>
          </cell>
          <cell r="M19">
            <v>5363</v>
          </cell>
          <cell r="N19">
            <v>2782</v>
          </cell>
          <cell r="O19">
            <v>1739</v>
          </cell>
          <cell r="P19">
            <v>1739</v>
          </cell>
          <cell r="Q19">
            <v>415</v>
          </cell>
          <cell r="R19">
            <v>162</v>
          </cell>
          <cell r="S19">
            <v>208</v>
          </cell>
          <cell r="T19">
            <v>11398</v>
          </cell>
          <cell r="U19">
            <v>3870</v>
          </cell>
          <cell r="V19">
            <v>2882</v>
          </cell>
          <cell r="W19">
            <v>1701</v>
          </cell>
          <cell r="X19">
            <v>917</v>
          </cell>
          <cell r="Y19">
            <v>971</v>
          </cell>
          <cell r="Z19">
            <v>321</v>
          </cell>
          <cell r="AA19">
            <v>167</v>
          </cell>
          <cell r="AB19">
            <v>560</v>
          </cell>
          <cell r="AC19">
            <v>2.2000000000000002</v>
          </cell>
          <cell r="AD19">
            <v>2.6</v>
          </cell>
          <cell r="AE19">
            <v>2.8</v>
          </cell>
          <cell r="AF19">
            <v>2.8</v>
          </cell>
          <cell r="AG19">
            <v>-0.2</v>
          </cell>
          <cell r="AH19">
            <v>1.6</v>
          </cell>
          <cell r="AI19">
            <v>1.9</v>
          </cell>
          <cell r="AJ19">
            <v>5.5</v>
          </cell>
          <cell r="AK19">
            <v>3.8</v>
          </cell>
          <cell r="AL19">
            <v>2.4</v>
          </cell>
          <cell r="AM19">
            <v>2.4</v>
          </cell>
          <cell r="AN19">
            <v>3.2</v>
          </cell>
          <cell r="AO19">
            <v>3.6</v>
          </cell>
          <cell r="AP19">
            <v>0.9</v>
          </cell>
          <cell r="AQ19">
            <v>1.5</v>
          </cell>
          <cell r="AR19">
            <v>0.3</v>
          </cell>
          <cell r="AS19">
            <v>9.6</v>
          </cell>
          <cell r="AT19">
            <v>-0.6</v>
          </cell>
          <cell r="AU19">
            <v>1.9</v>
          </cell>
          <cell r="AV19">
            <v>3.2</v>
          </cell>
          <cell r="AW19">
            <v>2.2000000000000002</v>
          </cell>
          <cell r="AX19">
            <v>1.4</v>
          </cell>
          <cell r="AY19">
            <v>-2.2000000000000002</v>
          </cell>
          <cell r="AZ19">
            <v>1.8</v>
          </cell>
          <cell r="BA19">
            <v>4.0999999999999996</v>
          </cell>
          <cell r="BB19">
            <v>1.8</v>
          </cell>
          <cell r="BC19">
            <v>5.5</v>
          </cell>
        </row>
        <row r="20">
          <cell r="A20">
            <v>31382</v>
          </cell>
          <cell r="B20">
            <v>32857</v>
          </cell>
          <cell r="C20">
            <v>12315</v>
          </cell>
          <cell r="D20">
            <v>8435</v>
          </cell>
          <cell r="E20">
            <v>4656</v>
          </cell>
          <cell r="F20">
            <v>2755</v>
          </cell>
          <cell r="G20">
            <v>2801</v>
          </cell>
          <cell r="H20">
            <v>762</v>
          </cell>
          <cell r="I20">
            <v>327</v>
          </cell>
          <cell r="J20">
            <v>793</v>
          </cell>
          <cell r="K20">
            <v>21187</v>
          </cell>
          <cell r="L20">
            <v>8372</v>
          </cell>
          <cell r="M20">
            <v>5454</v>
          </cell>
          <cell r="N20">
            <v>2904</v>
          </cell>
          <cell r="O20">
            <v>1813</v>
          </cell>
          <cell r="P20">
            <v>1816</v>
          </cell>
          <cell r="Q20">
            <v>437</v>
          </cell>
          <cell r="R20">
            <v>153</v>
          </cell>
          <cell r="S20">
            <v>238</v>
          </cell>
          <cell r="T20">
            <v>11670</v>
          </cell>
          <cell r="U20">
            <v>3943</v>
          </cell>
          <cell r="V20">
            <v>2981</v>
          </cell>
          <cell r="W20">
            <v>1752</v>
          </cell>
          <cell r="X20">
            <v>942</v>
          </cell>
          <cell r="Y20">
            <v>985</v>
          </cell>
          <cell r="Z20">
            <v>324</v>
          </cell>
          <cell r="AA20">
            <v>175</v>
          </cell>
          <cell r="AB20">
            <v>555</v>
          </cell>
          <cell r="AC20">
            <v>3.2</v>
          </cell>
          <cell r="AD20">
            <v>3.4</v>
          </cell>
          <cell r="AE20">
            <v>2.2999999999999998</v>
          </cell>
          <cell r="AF20">
            <v>3.9</v>
          </cell>
          <cell r="AG20">
            <v>3.8</v>
          </cell>
          <cell r="AH20">
            <v>3.3</v>
          </cell>
          <cell r="AI20">
            <v>3.5</v>
          </cell>
          <cell r="AJ20">
            <v>-0.4</v>
          </cell>
          <cell r="AK20">
            <v>3.3</v>
          </cell>
          <cell r="AL20">
            <v>3.7</v>
          </cell>
          <cell r="AM20">
            <v>4.0999999999999996</v>
          </cell>
          <cell r="AN20">
            <v>1.7</v>
          </cell>
          <cell r="AO20">
            <v>4.4000000000000004</v>
          </cell>
          <cell r="AP20">
            <v>4.3</v>
          </cell>
          <cell r="AQ20">
            <v>4.4000000000000004</v>
          </cell>
          <cell r="AR20">
            <v>5.4</v>
          </cell>
          <cell r="AS20">
            <v>-5.5</v>
          </cell>
          <cell r="AT20">
            <v>14.3</v>
          </cell>
          <cell r="AU20">
            <v>2.4</v>
          </cell>
          <cell r="AV20">
            <v>1.9</v>
          </cell>
          <cell r="AW20">
            <v>3.4</v>
          </cell>
          <cell r="AX20">
            <v>3</v>
          </cell>
          <cell r="AY20">
            <v>2.8</v>
          </cell>
          <cell r="AZ20">
            <v>1.4</v>
          </cell>
          <cell r="BA20">
            <v>1.1000000000000001</v>
          </cell>
          <cell r="BB20">
            <v>4.5</v>
          </cell>
          <cell r="BC20">
            <v>-0.8</v>
          </cell>
        </row>
        <row r="21">
          <cell r="A21">
            <v>31472</v>
          </cell>
          <cell r="B21">
            <v>34041</v>
          </cell>
          <cell r="C21">
            <v>12786</v>
          </cell>
          <cell r="D21">
            <v>8699</v>
          </cell>
          <cell r="E21">
            <v>4825</v>
          </cell>
          <cell r="F21">
            <v>2822</v>
          </cell>
          <cell r="G21">
            <v>2914</v>
          </cell>
          <cell r="H21">
            <v>789</v>
          </cell>
          <cell r="I21">
            <v>345</v>
          </cell>
          <cell r="J21">
            <v>831</v>
          </cell>
          <cell r="K21">
            <v>21991</v>
          </cell>
          <cell r="L21">
            <v>8692</v>
          </cell>
          <cell r="M21">
            <v>5688</v>
          </cell>
          <cell r="N21">
            <v>3011</v>
          </cell>
          <cell r="O21">
            <v>1843</v>
          </cell>
          <cell r="P21">
            <v>1890</v>
          </cell>
          <cell r="Q21">
            <v>457</v>
          </cell>
          <cell r="R21">
            <v>162</v>
          </cell>
          <cell r="S21">
            <v>245</v>
          </cell>
          <cell r="T21">
            <v>12050</v>
          </cell>
          <cell r="U21">
            <v>4094</v>
          </cell>
          <cell r="V21">
            <v>3011</v>
          </cell>
          <cell r="W21">
            <v>1813</v>
          </cell>
          <cell r="X21">
            <v>979</v>
          </cell>
          <cell r="Y21">
            <v>1024</v>
          </cell>
          <cell r="Z21">
            <v>332</v>
          </cell>
          <cell r="AA21">
            <v>183</v>
          </cell>
          <cell r="AB21">
            <v>586</v>
          </cell>
          <cell r="AC21">
            <v>3.6</v>
          </cell>
          <cell r="AD21">
            <v>3.8</v>
          </cell>
          <cell r="AE21">
            <v>3.1</v>
          </cell>
          <cell r="AF21">
            <v>3.6</v>
          </cell>
          <cell r="AG21">
            <v>2.4</v>
          </cell>
          <cell r="AH21">
            <v>4</v>
          </cell>
          <cell r="AI21">
            <v>3.5</v>
          </cell>
          <cell r="AJ21">
            <v>5.4</v>
          </cell>
          <cell r="AK21">
            <v>4.8</v>
          </cell>
          <cell r="AL21">
            <v>3.8</v>
          </cell>
          <cell r="AM21">
            <v>3.8</v>
          </cell>
          <cell r="AN21">
            <v>4.3</v>
          </cell>
          <cell r="AO21">
            <v>3.7</v>
          </cell>
          <cell r="AP21">
            <v>1.6</v>
          </cell>
          <cell r="AQ21">
            <v>4.0999999999999996</v>
          </cell>
          <cell r="AR21">
            <v>4.5999999999999996</v>
          </cell>
          <cell r="AS21">
            <v>6.3</v>
          </cell>
          <cell r="AT21">
            <v>3.1</v>
          </cell>
          <cell r="AU21">
            <v>3.3</v>
          </cell>
          <cell r="AV21">
            <v>3.8</v>
          </cell>
          <cell r="AW21">
            <v>1</v>
          </cell>
          <cell r="AX21">
            <v>3.5</v>
          </cell>
          <cell r="AY21">
            <v>3.9</v>
          </cell>
          <cell r="AZ21">
            <v>4</v>
          </cell>
          <cell r="BA21">
            <v>2.2000000000000002</v>
          </cell>
          <cell r="BB21">
            <v>4.7</v>
          </cell>
          <cell r="BC21">
            <v>5.6</v>
          </cell>
        </row>
        <row r="22">
          <cell r="A22">
            <v>31564</v>
          </cell>
          <cell r="B22">
            <v>34403</v>
          </cell>
          <cell r="C22">
            <v>12875</v>
          </cell>
          <cell r="D22">
            <v>8837</v>
          </cell>
          <cell r="E22">
            <v>4817</v>
          </cell>
          <cell r="F22">
            <v>2818</v>
          </cell>
          <cell r="G22">
            <v>2981</v>
          </cell>
          <cell r="H22">
            <v>802</v>
          </cell>
          <cell r="I22">
            <v>373</v>
          </cell>
          <cell r="J22">
            <v>851</v>
          </cell>
          <cell r="K22">
            <v>22513</v>
          </cell>
          <cell r="L22">
            <v>8906</v>
          </cell>
          <cell r="M22">
            <v>5793</v>
          </cell>
          <cell r="N22">
            <v>3038</v>
          </cell>
          <cell r="O22">
            <v>1889</v>
          </cell>
          <cell r="P22">
            <v>1953</v>
          </cell>
          <cell r="Q22">
            <v>476</v>
          </cell>
          <cell r="R22">
            <v>188</v>
          </cell>
          <cell r="S22">
            <v>264</v>
          </cell>
          <cell r="T22">
            <v>11890</v>
          </cell>
          <cell r="U22">
            <v>3969</v>
          </cell>
          <cell r="V22">
            <v>3044</v>
          </cell>
          <cell r="W22">
            <v>1778</v>
          </cell>
          <cell r="X22">
            <v>929</v>
          </cell>
          <cell r="Y22">
            <v>1028</v>
          </cell>
          <cell r="Z22">
            <v>327</v>
          </cell>
          <cell r="AA22">
            <v>185</v>
          </cell>
          <cell r="AB22">
            <v>586</v>
          </cell>
          <cell r="AC22">
            <v>1.1000000000000001</v>
          </cell>
          <cell r="AD22">
            <v>0.7</v>
          </cell>
          <cell r="AE22">
            <v>1.6</v>
          </cell>
          <cell r="AF22">
            <v>-0.2</v>
          </cell>
          <cell r="AG22">
            <v>-0.2</v>
          </cell>
          <cell r="AH22">
            <v>2.2999999999999998</v>
          </cell>
          <cell r="AI22">
            <v>1.7</v>
          </cell>
          <cell r="AJ22">
            <v>8</v>
          </cell>
          <cell r="AK22">
            <v>2.4</v>
          </cell>
          <cell r="AL22">
            <v>2.4</v>
          </cell>
          <cell r="AM22">
            <v>2.5</v>
          </cell>
          <cell r="AN22">
            <v>1.9</v>
          </cell>
          <cell r="AO22">
            <v>0.9</v>
          </cell>
          <cell r="AP22">
            <v>2.5</v>
          </cell>
          <cell r="AQ22">
            <v>3.3</v>
          </cell>
          <cell r="AR22">
            <v>4</v>
          </cell>
          <cell r="AS22">
            <v>15.9</v>
          </cell>
          <cell r="AT22">
            <v>7.8</v>
          </cell>
          <cell r="AU22">
            <v>-1.3</v>
          </cell>
          <cell r="AV22">
            <v>-3</v>
          </cell>
          <cell r="AW22">
            <v>1.1000000000000001</v>
          </cell>
          <cell r="AX22">
            <v>-1.9</v>
          </cell>
          <cell r="AY22">
            <v>-5.2</v>
          </cell>
          <cell r="AZ22">
            <v>0.3</v>
          </cell>
          <cell r="BA22">
            <v>-1.5</v>
          </cell>
          <cell r="BB22">
            <v>1</v>
          </cell>
          <cell r="BC22">
            <v>0.1</v>
          </cell>
        </row>
        <row r="23">
          <cell r="A23">
            <v>31656</v>
          </cell>
          <cell r="B23">
            <v>35299</v>
          </cell>
          <cell r="C23">
            <v>13050</v>
          </cell>
          <cell r="D23">
            <v>9053</v>
          </cell>
          <cell r="E23">
            <v>5154</v>
          </cell>
          <cell r="F23">
            <v>2945</v>
          </cell>
          <cell r="G23">
            <v>3021</v>
          </cell>
          <cell r="H23">
            <v>807</v>
          </cell>
          <cell r="I23">
            <v>383</v>
          </cell>
          <cell r="J23">
            <v>876</v>
          </cell>
          <cell r="K23">
            <v>22884</v>
          </cell>
          <cell r="L23">
            <v>8886</v>
          </cell>
          <cell r="M23">
            <v>5816</v>
          </cell>
          <cell r="N23">
            <v>3336</v>
          </cell>
          <cell r="O23">
            <v>1940</v>
          </cell>
          <cell r="P23">
            <v>1978</v>
          </cell>
          <cell r="Q23">
            <v>476</v>
          </cell>
          <cell r="R23">
            <v>189</v>
          </cell>
          <cell r="S23">
            <v>268</v>
          </cell>
          <cell r="T23">
            <v>12416</v>
          </cell>
          <cell r="U23">
            <v>4164</v>
          </cell>
          <cell r="V23">
            <v>3237</v>
          </cell>
          <cell r="W23">
            <v>1819</v>
          </cell>
          <cell r="X23">
            <v>1005</v>
          </cell>
          <cell r="Y23">
            <v>1043</v>
          </cell>
          <cell r="Z23">
            <v>332</v>
          </cell>
          <cell r="AA23">
            <v>195</v>
          </cell>
          <cell r="AB23">
            <v>608</v>
          </cell>
          <cell r="AC23">
            <v>2.6</v>
          </cell>
          <cell r="AD23">
            <v>1.4</v>
          </cell>
          <cell r="AE23">
            <v>2.4</v>
          </cell>
          <cell r="AF23">
            <v>7</v>
          </cell>
          <cell r="AG23">
            <v>4.5</v>
          </cell>
          <cell r="AH23">
            <v>1.3</v>
          </cell>
          <cell r="AI23">
            <v>0.6</v>
          </cell>
          <cell r="AJ23">
            <v>2.8</v>
          </cell>
          <cell r="AK23">
            <v>3</v>
          </cell>
          <cell r="AL23">
            <v>1.6</v>
          </cell>
          <cell r="AM23">
            <v>-0.2</v>
          </cell>
          <cell r="AN23">
            <v>0.4</v>
          </cell>
          <cell r="AO23">
            <v>9.8000000000000007</v>
          </cell>
          <cell r="AP23">
            <v>2.7</v>
          </cell>
          <cell r="AQ23">
            <v>1.3</v>
          </cell>
          <cell r="AR23">
            <v>0.1</v>
          </cell>
          <cell r="AS23">
            <v>0.3</v>
          </cell>
          <cell r="AT23">
            <v>1.4</v>
          </cell>
          <cell r="AU23">
            <v>4.4000000000000004</v>
          </cell>
          <cell r="AV23">
            <v>4.9000000000000004</v>
          </cell>
          <cell r="AW23">
            <v>6.4</v>
          </cell>
          <cell r="AX23">
            <v>2.2999999999999998</v>
          </cell>
          <cell r="AY23">
            <v>8.1999999999999993</v>
          </cell>
          <cell r="AZ23">
            <v>1.5</v>
          </cell>
          <cell r="BA23">
            <v>1.5</v>
          </cell>
          <cell r="BB23">
            <v>5.3</v>
          </cell>
          <cell r="BC23">
            <v>3.7</v>
          </cell>
        </row>
        <row r="24">
          <cell r="A24">
            <v>31747</v>
          </cell>
          <cell r="B24">
            <v>35746</v>
          </cell>
          <cell r="C24">
            <v>13243</v>
          </cell>
          <cell r="D24">
            <v>9328</v>
          </cell>
          <cell r="E24">
            <v>5202</v>
          </cell>
          <cell r="F24">
            <v>2945</v>
          </cell>
          <cell r="G24">
            <v>3031</v>
          </cell>
          <cell r="H24">
            <v>802</v>
          </cell>
          <cell r="I24">
            <v>371</v>
          </cell>
          <cell r="J24">
            <v>831</v>
          </cell>
          <cell r="K24">
            <v>23335</v>
          </cell>
          <cell r="L24">
            <v>9085</v>
          </cell>
          <cell r="M24">
            <v>6045</v>
          </cell>
          <cell r="N24">
            <v>3397</v>
          </cell>
          <cell r="O24">
            <v>1951</v>
          </cell>
          <cell r="P24">
            <v>1973</v>
          </cell>
          <cell r="Q24">
            <v>473</v>
          </cell>
          <cell r="R24">
            <v>179</v>
          </cell>
          <cell r="S24">
            <v>240</v>
          </cell>
          <cell r="T24">
            <v>12410</v>
          </cell>
          <cell r="U24">
            <v>4158</v>
          </cell>
          <cell r="V24">
            <v>3284</v>
          </cell>
          <cell r="W24">
            <v>1804</v>
          </cell>
          <cell r="X24">
            <v>994</v>
          </cell>
          <cell r="Y24">
            <v>1058</v>
          </cell>
          <cell r="Z24">
            <v>329</v>
          </cell>
          <cell r="AA24">
            <v>192</v>
          </cell>
          <cell r="AB24">
            <v>590</v>
          </cell>
          <cell r="AC24">
            <v>1.3</v>
          </cell>
          <cell r="AD24">
            <v>1.5</v>
          </cell>
          <cell r="AE24">
            <v>3</v>
          </cell>
          <cell r="AF24">
            <v>0.9</v>
          </cell>
          <cell r="AG24">
            <v>0</v>
          </cell>
          <cell r="AH24">
            <v>0.3</v>
          </cell>
          <cell r="AI24">
            <v>-0.6</v>
          </cell>
          <cell r="AJ24">
            <v>-3.1</v>
          </cell>
          <cell r="AK24">
            <v>-5.2</v>
          </cell>
          <cell r="AL24">
            <v>2</v>
          </cell>
          <cell r="AM24">
            <v>2.2000000000000002</v>
          </cell>
          <cell r="AN24">
            <v>3.9</v>
          </cell>
          <cell r="AO24">
            <v>1.9</v>
          </cell>
          <cell r="AP24">
            <v>0.6</v>
          </cell>
          <cell r="AQ24">
            <v>-0.3</v>
          </cell>
          <cell r="AR24">
            <v>-0.6</v>
          </cell>
          <cell r="AS24">
            <v>-4.9000000000000004</v>
          </cell>
          <cell r="AT24">
            <v>-10.4</v>
          </cell>
          <cell r="AU24">
            <v>0</v>
          </cell>
          <cell r="AV24">
            <v>-0.1</v>
          </cell>
          <cell r="AW24">
            <v>1.4</v>
          </cell>
          <cell r="AX24">
            <v>-0.8</v>
          </cell>
          <cell r="AY24">
            <v>-1.1000000000000001</v>
          </cell>
          <cell r="AZ24">
            <v>1.5</v>
          </cell>
          <cell r="BA24">
            <v>-0.7</v>
          </cell>
          <cell r="BB24">
            <v>-1.4</v>
          </cell>
          <cell r="BC24">
            <v>-2.9</v>
          </cell>
        </row>
        <row r="25">
          <cell r="A25">
            <v>31837</v>
          </cell>
          <cell r="B25">
            <v>36316</v>
          </cell>
          <cell r="C25">
            <v>13509</v>
          </cell>
          <cell r="D25">
            <v>9442</v>
          </cell>
          <cell r="E25">
            <v>5248</v>
          </cell>
          <cell r="F25">
            <v>2960</v>
          </cell>
          <cell r="G25">
            <v>3065</v>
          </cell>
          <cell r="H25">
            <v>822</v>
          </cell>
          <cell r="I25">
            <v>389</v>
          </cell>
          <cell r="J25">
            <v>847</v>
          </cell>
          <cell r="K25">
            <v>23847</v>
          </cell>
          <cell r="L25">
            <v>9307</v>
          </cell>
          <cell r="M25">
            <v>6231</v>
          </cell>
          <cell r="N25">
            <v>3387</v>
          </cell>
          <cell r="O25">
            <v>1995</v>
          </cell>
          <cell r="P25">
            <v>2009</v>
          </cell>
          <cell r="Q25">
            <v>488</v>
          </cell>
          <cell r="R25">
            <v>187</v>
          </cell>
          <cell r="S25">
            <v>241</v>
          </cell>
          <cell r="T25">
            <v>12469</v>
          </cell>
          <cell r="U25">
            <v>4201</v>
          </cell>
          <cell r="V25">
            <v>3211</v>
          </cell>
          <cell r="W25">
            <v>1861</v>
          </cell>
          <cell r="X25">
            <v>965</v>
          </cell>
          <cell r="Y25">
            <v>1056</v>
          </cell>
          <cell r="Z25">
            <v>333</v>
          </cell>
          <cell r="AA25">
            <v>202</v>
          </cell>
          <cell r="AB25">
            <v>606</v>
          </cell>
          <cell r="AC25">
            <v>1.6</v>
          </cell>
          <cell r="AD25">
            <v>2</v>
          </cell>
          <cell r="AE25">
            <v>1.2</v>
          </cell>
          <cell r="AF25">
            <v>0.9</v>
          </cell>
          <cell r="AG25">
            <v>0.5</v>
          </cell>
          <cell r="AH25">
            <v>1.1000000000000001</v>
          </cell>
          <cell r="AI25">
            <v>2.4</v>
          </cell>
          <cell r="AJ25">
            <v>4.8</v>
          </cell>
          <cell r="AK25">
            <v>1.9</v>
          </cell>
          <cell r="AL25">
            <v>2.2000000000000002</v>
          </cell>
          <cell r="AM25">
            <v>2.4</v>
          </cell>
          <cell r="AN25">
            <v>3.1</v>
          </cell>
          <cell r="AO25">
            <v>-0.3</v>
          </cell>
          <cell r="AP25">
            <v>2.2999999999999998</v>
          </cell>
          <cell r="AQ25">
            <v>1.8</v>
          </cell>
          <cell r="AR25">
            <v>3.2</v>
          </cell>
          <cell r="AS25">
            <v>4.4000000000000004</v>
          </cell>
          <cell r="AT25">
            <v>0.2</v>
          </cell>
          <cell r="AU25">
            <v>0.5</v>
          </cell>
          <cell r="AV25">
            <v>1</v>
          </cell>
          <cell r="AW25">
            <v>-2.2000000000000002</v>
          </cell>
          <cell r="AX25">
            <v>3.1</v>
          </cell>
          <cell r="AY25">
            <v>-3</v>
          </cell>
          <cell r="AZ25">
            <v>-0.2</v>
          </cell>
          <cell r="BA25">
            <v>1.2</v>
          </cell>
          <cell r="BB25">
            <v>5.3</v>
          </cell>
          <cell r="BC25">
            <v>2.6</v>
          </cell>
        </row>
        <row r="26">
          <cell r="A26">
            <v>31929</v>
          </cell>
          <cell r="B26">
            <v>37277</v>
          </cell>
          <cell r="C26">
            <v>13817</v>
          </cell>
          <cell r="D26">
            <v>9756</v>
          </cell>
          <cell r="E26">
            <v>5431</v>
          </cell>
          <cell r="F26">
            <v>2958</v>
          </cell>
          <cell r="G26">
            <v>3196</v>
          </cell>
          <cell r="H26">
            <v>806</v>
          </cell>
          <cell r="I26">
            <v>396</v>
          </cell>
          <cell r="J26">
            <v>859</v>
          </cell>
          <cell r="K26">
            <v>24563</v>
          </cell>
          <cell r="L26">
            <v>9631</v>
          </cell>
          <cell r="M26">
            <v>6508</v>
          </cell>
          <cell r="N26">
            <v>3439</v>
          </cell>
          <cell r="O26">
            <v>1964</v>
          </cell>
          <cell r="P26">
            <v>2091</v>
          </cell>
          <cell r="Q26">
            <v>471</v>
          </cell>
          <cell r="R26">
            <v>198</v>
          </cell>
          <cell r="S26">
            <v>259</v>
          </cell>
          <cell r="T26">
            <v>12714</v>
          </cell>
          <cell r="U26">
            <v>4186</v>
          </cell>
          <cell r="V26">
            <v>3248</v>
          </cell>
          <cell r="W26">
            <v>1992</v>
          </cell>
          <cell r="X26">
            <v>994</v>
          </cell>
          <cell r="Y26">
            <v>1105</v>
          </cell>
          <cell r="Z26">
            <v>335</v>
          </cell>
          <cell r="AA26">
            <v>198</v>
          </cell>
          <cell r="AB26">
            <v>600</v>
          </cell>
          <cell r="AC26">
            <v>2.6</v>
          </cell>
          <cell r="AD26">
            <v>2.2999999999999998</v>
          </cell>
          <cell r="AE26">
            <v>3.3</v>
          </cell>
          <cell r="AF26">
            <v>3.5</v>
          </cell>
          <cell r="AG26">
            <v>-0.1</v>
          </cell>
          <cell r="AH26">
            <v>4.3</v>
          </cell>
          <cell r="AI26">
            <v>-1.9</v>
          </cell>
          <cell r="AJ26">
            <v>1.7</v>
          </cell>
          <cell r="AK26">
            <v>1.4</v>
          </cell>
          <cell r="AL26">
            <v>3</v>
          </cell>
          <cell r="AM26">
            <v>3.5</v>
          </cell>
          <cell r="AN26">
            <v>4.4000000000000004</v>
          </cell>
          <cell r="AO26">
            <v>1.5</v>
          </cell>
          <cell r="AP26">
            <v>-1.6</v>
          </cell>
          <cell r="AQ26">
            <v>4.0999999999999996</v>
          </cell>
          <cell r="AR26">
            <v>-3.6</v>
          </cell>
          <cell r="AS26">
            <v>5.9</v>
          </cell>
          <cell r="AT26">
            <v>7.4</v>
          </cell>
          <cell r="AU26">
            <v>2</v>
          </cell>
          <cell r="AV26">
            <v>-0.4</v>
          </cell>
          <cell r="AW26">
            <v>1.2</v>
          </cell>
          <cell r="AX26">
            <v>7</v>
          </cell>
          <cell r="AY26">
            <v>3</v>
          </cell>
          <cell r="AZ26">
            <v>4.5999999999999996</v>
          </cell>
          <cell r="BA26">
            <v>0.5</v>
          </cell>
          <cell r="BB26">
            <v>-2.2000000000000002</v>
          </cell>
          <cell r="BC26">
            <v>-1</v>
          </cell>
        </row>
        <row r="27">
          <cell r="A27">
            <v>32021</v>
          </cell>
          <cell r="B27">
            <v>38539</v>
          </cell>
          <cell r="C27">
            <v>14364</v>
          </cell>
          <cell r="D27">
            <v>10170</v>
          </cell>
          <cell r="E27">
            <v>5550</v>
          </cell>
          <cell r="F27">
            <v>3001</v>
          </cell>
          <cell r="G27">
            <v>3326</v>
          </cell>
          <cell r="H27">
            <v>819</v>
          </cell>
          <cell r="I27">
            <v>391</v>
          </cell>
          <cell r="J27">
            <v>908</v>
          </cell>
          <cell r="K27">
            <v>25647</v>
          </cell>
          <cell r="L27">
            <v>10098</v>
          </cell>
          <cell r="M27">
            <v>6857</v>
          </cell>
          <cell r="N27">
            <v>3528</v>
          </cell>
          <cell r="O27">
            <v>1994</v>
          </cell>
          <cell r="P27">
            <v>2210</v>
          </cell>
          <cell r="Q27">
            <v>480</v>
          </cell>
          <cell r="R27">
            <v>187</v>
          </cell>
          <cell r="S27">
            <v>293</v>
          </cell>
          <cell r="T27">
            <v>12891</v>
          </cell>
          <cell r="U27">
            <v>4265</v>
          </cell>
          <cell r="V27">
            <v>3313</v>
          </cell>
          <cell r="W27">
            <v>2022</v>
          </cell>
          <cell r="X27">
            <v>1007</v>
          </cell>
          <cell r="Y27">
            <v>1116</v>
          </cell>
          <cell r="Z27">
            <v>339</v>
          </cell>
          <cell r="AA27">
            <v>205</v>
          </cell>
          <cell r="AB27">
            <v>614</v>
          </cell>
          <cell r="AC27">
            <v>3.4</v>
          </cell>
          <cell r="AD27">
            <v>4</v>
          </cell>
          <cell r="AE27">
            <v>4.2</v>
          </cell>
          <cell r="AF27">
            <v>2.2000000000000002</v>
          </cell>
          <cell r="AG27">
            <v>1.5</v>
          </cell>
          <cell r="AH27">
            <v>4.0999999999999996</v>
          </cell>
          <cell r="AI27">
            <v>1.6</v>
          </cell>
          <cell r="AJ27">
            <v>-1.2</v>
          </cell>
          <cell r="AK27">
            <v>5.7</v>
          </cell>
          <cell r="AL27">
            <v>4.4000000000000004</v>
          </cell>
          <cell r="AM27">
            <v>4.9000000000000004</v>
          </cell>
          <cell r="AN27">
            <v>5.4</v>
          </cell>
          <cell r="AO27">
            <v>2.6</v>
          </cell>
          <cell r="AP27">
            <v>1.5</v>
          </cell>
          <cell r="AQ27">
            <v>5.7</v>
          </cell>
          <cell r="AR27">
            <v>1.9</v>
          </cell>
          <cell r="AS27">
            <v>-6</v>
          </cell>
          <cell r="AT27">
            <v>13.5</v>
          </cell>
          <cell r="AU27">
            <v>1.4</v>
          </cell>
          <cell r="AV27">
            <v>1.9</v>
          </cell>
          <cell r="AW27">
            <v>2</v>
          </cell>
          <cell r="AX27">
            <v>1.5</v>
          </cell>
          <cell r="AY27">
            <v>1.4</v>
          </cell>
          <cell r="AZ27">
            <v>1</v>
          </cell>
          <cell r="BA27">
            <v>1.3</v>
          </cell>
          <cell r="BB27">
            <v>3.6</v>
          </cell>
          <cell r="BC27">
            <v>2.4</v>
          </cell>
        </row>
        <row r="28">
          <cell r="A28">
            <v>32112</v>
          </cell>
          <cell r="B28">
            <v>39253</v>
          </cell>
          <cell r="C28">
            <v>14533</v>
          </cell>
          <cell r="D28">
            <v>10349</v>
          </cell>
          <cell r="E28">
            <v>5644</v>
          </cell>
          <cell r="F28">
            <v>3050</v>
          </cell>
          <cell r="G28">
            <v>3463</v>
          </cell>
          <cell r="H28">
            <v>844</v>
          </cell>
          <cell r="I28">
            <v>399</v>
          </cell>
          <cell r="J28">
            <v>998</v>
          </cell>
          <cell r="K28">
            <v>26193</v>
          </cell>
          <cell r="L28">
            <v>10325</v>
          </cell>
          <cell r="M28">
            <v>6952</v>
          </cell>
          <cell r="N28">
            <v>3590</v>
          </cell>
          <cell r="O28">
            <v>2002</v>
          </cell>
          <cell r="P28">
            <v>2328</v>
          </cell>
          <cell r="Q28">
            <v>501</v>
          </cell>
          <cell r="R28">
            <v>191</v>
          </cell>
          <cell r="S28">
            <v>318</v>
          </cell>
          <cell r="T28">
            <v>13060</v>
          </cell>
          <cell r="U28">
            <v>4208</v>
          </cell>
          <cell r="V28">
            <v>3397</v>
          </cell>
          <cell r="W28">
            <v>2053</v>
          </cell>
          <cell r="X28">
            <v>1048</v>
          </cell>
          <cell r="Y28">
            <v>1134</v>
          </cell>
          <cell r="Z28">
            <v>343</v>
          </cell>
          <cell r="AA28">
            <v>207</v>
          </cell>
          <cell r="AB28">
            <v>681</v>
          </cell>
          <cell r="AC28">
            <v>1.9</v>
          </cell>
          <cell r="AD28">
            <v>1.2</v>
          </cell>
          <cell r="AE28">
            <v>1.8</v>
          </cell>
          <cell r="AF28">
            <v>1.7</v>
          </cell>
          <cell r="AG28">
            <v>1.6</v>
          </cell>
          <cell r="AH28">
            <v>4.0999999999999996</v>
          </cell>
          <cell r="AI28">
            <v>3.1</v>
          </cell>
          <cell r="AJ28">
            <v>1.9</v>
          </cell>
          <cell r="AK28">
            <v>9.9</v>
          </cell>
          <cell r="AL28">
            <v>2.1</v>
          </cell>
          <cell r="AM28">
            <v>2.2000000000000002</v>
          </cell>
          <cell r="AN28">
            <v>1.4</v>
          </cell>
          <cell r="AO28">
            <v>1.8</v>
          </cell>
          <cell r="AP28">
            <v>0.4</v>
          </cell>
          <cell r="AQ28">
            <v>5.3</v>
          </cell>
          <cell r="AR28">
            <v>4.4000000000000004</v>
          </cell>
          <cell r="AS28">
            <v>2.5</v>
          </cell>
          <cell r="AT28">
            <v>8.1999999999999993</v>
          </cell>
          <cell r="AU28">
            <v>1.3</v>
          </cell>
          <cell r="AV28">
            <v>-1.3</v>
          </cell>
          <cell r="AW28">
            <v>2.5</v>
          </cell>
          <cell r="AX28">
            <v>1.6</v>
          </cell>
          <cell r="AY28">
            <v>4</v>
          </cell>
          <cell r="AZ28">
            <v>1.7</v>
          </cell>
          <cell r="BA28">
            <v>1.2</v>
          </cell>
          <cell r="BB28">
            <v>1.3</v>
          </cell>
          <cell r="BC28">
            <v>10.8</v>
          </cell>
        </row>
        <row r="29">
          <cell r="A29">
            <v>32203</v>
          </cell>
          <cell r="B29">
            <v>40031</v>
          </cell>
          <cell r="C29">
            <v>14977</v>
          </cell>
          <cell r="D29">
            <v>10340</v>
          </cell>
          <cell r="E29">
            <v>5844</v>
          </cell>
          <cell r="F29">
            <v>3130</v>
          </cell>
          <cell r="G29">
            <v>3515</v>
          </cell>
          <cell r="H29">
            <v>820</v>
          </cell>
          <cell r="I29">
            <v>394</v>
          </cell>
          <cell r="J29">
            <v>961</v>
          </cell>
          <cell r="K29">
            <v>26974</v>
          </cell>
          <cell r="L29">
            <v>10652</v>
          </cell>
          <cell r="M29">
            <v>7090</v>
          </cell>
          <cell r="N29">
            <v>3779</v>
          </cell>
          <cell r="O29">
            <v>2078</v>
          </cell>
          <cell r="P29">
            <v>2362</v>
          </cell>
          <cell r="Q29">
            <v>480</v>
          </cell>
          <cell r="R29">
            <v>193</v>
          </cell>
          <cell r="S29">
            <v>329</v>
          </cell>
          <cell r="T29">
            <v>13057</v>
          </cell>
          <cell r="U29">
            <v>4325</v>
          </cell>
          <cell r="V29">
            <v>3249</v>
          </cell>
          <cell r="W29">
            <v>2065</v>
          </cell>
          <cell r="X29">
            <v>1052</v>
          </cell>
          <cell r="Y29">
            <v>1153</v>
          </cell>
          <cell r="Z29">
            <v>341</v>
          </cell>
          <cell r="AA29">
            <v>201</v>
          </cell>
          <cell r="AB29">
            <v>632</v>
          </cell>
          <cell r="AC29">
            <v>2</v>
          </cell>
          <cell r="AD29">
            <v>3.1</v>
          </cell>
          <cell r="AE29">
            <v>-0.1</v>
          </cell>
          <cell r="AF29">
            <v>3.6</v>
          </cell>
          <cell r="AG29">
            <v>2.6</v>
          </cell>
          <cell r="AH29">
            <v>1.5</v>
          </cell>
          <cell r="AI29">
            <v>-2.8</v>
          </cell>
          <cell r="AJ29">
            <v>-1.2</v>
          </cell>
          <cell r="AK29">
            <v>-3.7</v>
          </cell>
          <cell r="AL29">
            <v>3</v>
          </cell>
          <cell r="AM29">
            <v>3.2</v>
          </cell>
          <cell r="AN29">
            <v>2</v>
          </cell>
          <cell r="AO29">
            <v>5.3</v>
          </cell>
          <cell r="AP29">
            <v>3.8</v>
          </cell>
          <cell r="AQ29">
            <v>1.4</v>
          </cell>
          <cell r="AR29">
            <v>-4.2</v>
          </cell>
          <cell r="AS29">
            <v>0.7</v>
          </cell>
          <cell r="AT29">
            <v>3.5</v>
          </cell>
          <cell r="AU29">
            <v>0</v>
          </cell>
          <cell r="AV29">
            <v>2.8</v>
          </cell>
          <cell r="AW29">
            <v>-4.3</v>
          </cell>
          <cell r="AX29">
            <v>0.6</v>
          </cell>
          <cell r="AY29">
            <v>0.4</v>
          </cell>
          <cell r="AZ29">
            <v>1.7</v>
          </cell>
          <cell r="BA29">
            <v>-0.8</v>
          </cell>
          <cell r="BB29">
            <v>-2.8</v>
          </cell>
          <cell r="BC29">
            <v>-7.1</v>
          </cell>
        </row>
        <row r="30">
          <cell r="A30">
            <v>32295</v>
          </cell>
          <cell r="B30">
            <v>41215</v>
          </cell>
          <cell r="C30">
            <v>15109</v>
          </cell>
          <cell r="D30">
            <v>10828</v>
          </cell>
          <cell r="E30">
            <v>6082</v>
          </cell>
          <cell r="F30">
            <v>3248</v>
          </cell>
          <cell r="G30">
            <v>3593</v>
          </cell>
          <cell r="H30">
            <v>907</v>
          </cell>
          <cell r="I30">
            <v>403</v>
          </cell>
          <cell r="J30">
            <v>991</v>
          </cell>
          <cell r="K30">
            <v>27294</v>
          </cell>
          <cell r="L30">
            <v>10579</v>
          </cell>
          <cell r="M30">
            <v>7169</v>
          </cell>
          <cell r="N30">
            <v>3942</v>
          </cell>
          <cell r="O30">
            <v>2163</v>
          </cell>
          <cell r="P30">
            <v>2385</v>
          </cell>
          <cell r="Q30">
            <v>553</v>
          </cell>
          <cell r="R30">
            <v>196</v>
          </cell>
          <cell r="S30">
            <v>325</v>
          </cell>
          <cell r="T30">
            <v>13921</v>
          </cell>
          <cell r="U30">
            <v>4530</v>
          </cell>
          <cell r="V30">
            <v>3659</v>
          </cell>
          <cell r="W30">
            <v>2140</v>
          </cell>
          <cell r="X30">
            <v>1085</v>
          </cell>
          <cell r="Y30">
            <v>1208</v>
          </cell>
          <cell r="Z30">
            <v>354</v>
          </cell>
          <cell r="AA30">
            <v>207</v>
          </cell>
          <cell r="AB30">
            <v>666</v>
          </cell>
          <cell r="AC30">
            <v>3</v>
          </cell>
          <cell r="AD30">
            <v>0.9</v>
          </cell>
          <cell r="AE30">
            <v>4.7</v>
          </cell>
          <cell r="AF30">
            <v>4.0999999999999996</v>
          </cell>
          <cell r="AG30">
            <v>3.8</v>
          </cell>
          <cell r="AH30">
            <v>2.2000000000000002</v>
          </cell>
          <cell r="AI30">
            <v>10.6</v>
          </cell>
          <cell r="AJ30">
            <v>2.2999999999999998</v>
          </cell>
          <cell r="AK30">
            <v>3.1</v>
          </cell>
          <cell r="AL30">
            <v>1.2</v>
          </cell>
          <cell r="AM30">
            <v>-0.7</v>
          </cell>
          <cell r="AN30">
            <v>1.1000000000000001</v>
          </cell>
          <cell r="AO30">
            <v>4.3</v>
          </cell>
          <cell r="AP30">
            <v>4.0999999999999996</v>
          </cell>
          <cell r="AQ30">
            <v>1</v>
          </cell>
          <cell r="AR30">
            <v>15.2</v>
          </cell>
          <cell r="AS30">
            <v>1.8</v>
          </cell>
          <cell r="AT30">
            <v>-1.1000000000000001</v>
          </cell>
          <cell r="AU30">
            <v>6.6</v>
          </cell>
          <cell r="AV30">
            <v>4.7</v>
          </cell>
          <cell r="AW30">
            <v>12.6</v>
          </cell>
          <cell r="AX30">
            <v>3.6</v>
          </cell>
          <cell r="AY30">
            <v>3.2</v>
          </cell>
          <cell r="AZ30">
            <v>4.8</v>
          </cell>
          <cell r="BA30">
            <v>4</v>
          </cell>
          <cell r="BB30">
            <v>2.7</v>
          </cell>
          <cell r="BC30">
            <v>5.3</v>
          </cell>
        </row>
        <row r="31">
          <cell r="A31">
            <v>32387</v>
          </cell>
          <cell r="B31">
            <v>41788</v>
          </cell>
          <cell r="C31">
            <v>15691</v>
          </cell>
          <cell r="D31">
            <v>10630</v>
          </cell>
          <cell r="E31">
            <v>6169</v>
          </cell>
          <cell r="F31">
            <v>3295</v>
          </cell>
          <cell r="G31">
            <v>3717</v>
          </cell>
          <cell r="H31">
            <v>898</v>
          </cell>
          <cell r="I31">
            <v>401</v>
          </cell>
          <cell r="J31">
            <v>971</v>
          </cell>
          <cell r="K31">
            <v>28134</v>
          </cell>
          <cell r="L31">
            <v>11070</v>
          </cell>
          <cell r="M31">
            <v>7187</v>
          </cell>
          <cell r="N31">
            <v>4071</v>
          </cell>
          <cell r="O31">
            <v>2231</v>
          </cell>
          <cell r="P31">
            <v>2496</v>
          </cell>
          <cell r="Q31">
            <v>545</v>
          </cell>
          <cell r="R31">
            <v>201</v>
          </cell>
          <cell r="S31">
            <v>328</v>
          </cell>
          <cell r="T31">
            <v>13654</v>
          </cell>
          <cell r="U31">
            <v>4622</v>
          </cell>
          <cell r="V31">
            <v>3443</v>
          </cell>
          <cell r="W31">
            <v>2098</v>
          </cell>
          <cell r="X31">
            <v>1063</v>
          </cell>
          <cell r="Y31">
            <v>1221</v>
          </cell>
          <cell r="Z31">
            <v>353</v>
          </cell>
          <cell r="AA31">
            <v>200</v>
          </cell>
          <cell r="AB31">
            <v>643</v>
          </cell>
          <cell r="AC31">
            <v>1.4</v>
          </cell>
          <cell r="AD31">
            <v>3.9</v>
          </cell>
          <cell r="AE31">
            <v>-1.8</v>
          </cell>
          <cell r="AF31">
            <v>1.4</v>
          </cell>
          <cell r="AG31">
            <v>1.4</v>
          </cell>
          <cell r="AH31">
            <v>3.4</v>
          </cell>
          <cell r="AI31">
            <v>-0.9</v>
          </cell>
          <cell r="AJ31">
            <v>-0.5</v>
          </cell>
          <cell r="AK31">
            <v>-2</v>
          </cell>
          <cell r="AL31">
            <v>3.1</v>
          </cell>
          <cell r="AM31">
            <v>4.5999999999999996</v>
          </cell>
          <cell r="AN31">
            <v>0.3</v>
          </cell>
          <cell r="AO31">
            <v>3.3</v>
          </cell>
          <cell r="AP31">
            <v>3.2</v>
          </cell>
          <cell r="AQ31">
            <v>4.5999999999999996</v>
          </cell>
          <cell r="AR31">
            <v>-1.3</v>
          </cell>
          <cell r="AS31">
            <v>2.4</v>
          </cell>
          <cell r="AT31">
            <v>1</v>
          </cell>
          <cell r="AU31">
            <v>-1.9</v>
          </cell>
          <cell r="AV31">
            <v>2</v>
          </cell>
          <cell r="AW31">
            <v>-5.9</v>
          </cell>
          <cell r="AX31">
            <v>-2</v>
          </cell>
          <cell r="AY31">
            <v>-2</v>
          </cell>
          <cell r="AZ31">
            <v>1.1000000000000001</v>
          </cell>
          <cell r="BA31">
            <v>-0.4</v>
          </cell>
          <cell r="BB31">
            <v>-3.3</v>
          </cell>
          <cell r="BC31">
            <v>-3.5</v>
          </cell>
        </row>
        <row r="32">
          <cell r="A32">
            <v>32478</v>
          </cell>
          <cell r="B32">
            <v>43827</v>
          </cell>
          <cell r="C32">
            <v>16341</v>
          </cell>
          <cell r="D32">
            <v>11320</v>
          </cell>
          <cell r="E32">
            <v>6503</v>
          </cell>
          <cell r="F32">
            <v>3449</v>
          </cell>
          <cell r="G32">
            <v>3915</v>
          </cell>
          <cell r="H32">
            <v>912</v>
          </cell>
          <cell r="I32">
            <v>427</v>
          </cell>
          <cell r="J32">
            <v>1008</v>
          </cell>
          <cell r="K32">
            <v>29611</v>
          </cell>
          <cell r="L32">
            <v>11443</v>
          </cell>
          <cell r="M32">
            <v>7745</v>
          </cell>
          <cell r="N32">
            <v>4339</v>
          </cell>
          <cell r="O32">
            <v>2346</v>
          </cell>
          <cell r="P32">
            <v>2643</v>
          </cell>
          <cell r="Q32">
            <v>539</v>
          </cell>
          <cell r="R32">
            <v>219</v>
          </cell>
          <cell r="S32">
            <v>349</v>
          </cell>
          <cell r="T32">
            <v>14216</v>
          </cell>
          <cell r="U32">
            <v>4898</v>
          </cell>
          <cell r="V32">
            <v>3575</v>
          </cell>
          <cell r="W32">
            <v>2163</v>
          </cell>
          <cell r="X32">
            <v>1103</v>
          </cell>
          <cell r="Y32">
            <v>1272</v>
          </cell>
          <cell r="Z32">
            <v>374</v>
          </cell>
          <cell r="AA32">
            <v>208</v>
          </cell>
          <cell r="AB32">
            <v>658</v>
          </cell>
          <cell r="AC32">
            <v>4.9000000000000004</v>
          </cell>
          <cell r="AD32">
            <v>4.0999999999999996</v>
          </cell>
          <cell r="AE32">
            <v>6.5</v>
          </cell>
          <cell r="AF32">
            <v>5.4</v>
          </cell>
          <cell r="AG32">
            <v>4.7</v>
          </cell>
          <cell r="AH32">
            <v>5.3</v>
          </cell>
          <cell r="AI32">
            <v>1.6</v>
          </cell>
          <cell r="AJ32">
            <v>6.6</v>
          </cell>
          <cell r="AK32">
            <v>3.8</v>
          </cell>
          <cell r="AL32">
            <v>5.2</v>
          </cell>
          <cell r="AM32">
            <v>3.4</v>
          </cell>
          <cell r="AN32">
            <v>7.8</v>
          </cell>
          <cell r="AO32">
            <v>6.6</v>
          </cell>
          <cell r="AP32">
            <v>5.2</v>
          </cell>
          <cell r="AQ32">
            <v>5.9</v>
          </cell>
          <cell r="AR32">
            <v>-1.2</v>
          </cell>
          <cell r="AS32">
            <v>9.3000000000000007</v>
          </cell>
          <cell r="AT32">
            <v>6.5</v>
          </cell>
          <cell r="AU32">
            <v>4.0999999999999996</v>
          </cell>
          <cell r="AV32">
            <v>6</v>
          </cell>
          <cell r="AW32">
            <v>3.8</v>
          </cell>
          <cell r="AX32">
            <v>3.1</v>
          </cell>
          <cell r="AY32">
            <v>3.7</v>
          </cell>
          <cell r="AZ32">
            <v>4.2</v>
          </cell>
          <cell r="BA32">
            <v>5.9</v>
          </cell>
          <cell r="BB32">
            <v>3.8</v>
          </cell>
          <cell r="BC32">
            <v>2.4</v>
          </cell>
        </row>
        <row r="33">
          <cell r="A33">
            <v>32568</v>
          </cell>
          <cell r="B33">
            <v>45356</v>
          </cell>
          <cell r="C33">
            <v>16889</v>
          </cell>
          <cell r="D33">
            <v>11722</v>
          </cell>
          <cell r="E33">
            <v>6710</v>
          </cell>
          <cell r="F33">
            <v>3536</v>
          </cell>
          <cell r="G33">
            <v>3983</v>
          </cell>
          <cell r="H33">
            <v>920</v>
          </cell>
          <cell r="I33">
            <v>449</v>
          </cell>
          <cell r="J33">
            <v>1058</v>
          </cell>
          <cell r="K33">
            <v>31087</v>
          </cell>
          <cell r="L33">
            <v>12081</v>
          </cell>
          <cell r="M33">
            <v>8033</v>
          </cell>
          <cell r="N33">
            <v>4651</v>
          </cell>
          <cell r="O33">
            <v>2389</v>
          </cell>
          <cell r="P33">
            <v>2707</v>
          </cell>
          <cell r="Q33">
            <v>550</v>
          </cell>
          <cell r="R33">
            <v>251</v>
          </cell>
          <cell r="S33">
            <v>381</v>
          </cell>
          <cell r="T33">
            <v>14269</v>
          </cell>
          <cell r="U33">
            <v>4808</v>
          </cell>
          <cell r="V33">
            <v>3689</v>
          </cell>
          <cell r="W33">
            <v>2059</v>
          </cell>
          <cell r="X33">
            <v>1147</v>
          </cell>
          <cell r="Y33">
            <v>1276</v>
          </cell>
          <cell r="Z33">
            <v>370</v>
          </cell>
          <cell r="AA33">
            <v>197</v>
          </cell>
          <cell r="AB33">
            <v>677</v>
          </cell>
          <cell r="AC33">
            <v>3.5</v>
          </cell>
          <cell r="AD33">
            <v>3.4</v>
          </cell>
          <cell r="AE33">
            <v>3.6</v>
          </cell>
          <cell r="AF33">
            <v>3.2</v>
          </cell>
          <cell r="AG33">
            <v>2.5</v>
          </cell>
          <cell r="AH33">
            <v>1.7</v>
          </cell>
          <cell r="AI33">
            <v>0.8</v>
          </cell>
          <cell r="AJ33">
            <v>5.0999999999999996</v>
          </cell>
          <cell r="AK33">
            <v>5</v>
          </cell>
          <cell r="AL33">
            <v>5</v>
          </cell>
          <cell r="AM33">
            <v>5.6</v>
          </cell>
          <cell r="AN33">
            <v>3.7</v>
          </cell>
          <cell r="AO33">
            <v>7.2</v>
          </cell>
          <cell r="AP33">
            <v>1.8</v>
          </cell>
          <cell r="AQ33">
            <v>2.4</v>
          </cell>
          <cell r="AR33">
            <v>2.1</v>
          </cell>
          <cell r="AS33">
            <v>14.6</v>
          </cell>
          <cell r="AT33">
            <v>9</v>
          </cell>
          <cell r="AU33">
            <v>0.4</v>
          </cell>
          <cell r="AV33">
            <v>-1.8</v>
          </cell>
          <cell r="AW33">
            <v>3.2</v>
          </cell>
          <cell r="AX33">
            <v>-4.8</v>
          </cell>
          <cell r="AY33">
            <v>4</v>
          </cell>
          <cell r="AZ33">
            <v>0.3</v>
          </cell>
          <cell r="BA33">
            <v>-0.9</v>
          </cell>
          <cell r="BB33">
            <v>-5</v>
          </cell>
          <cell r="BC33">
            <v>2.8</v>
          </cell>
        </row>
        <row r="34">
          <cell r="A34">
            <v>32660</v>
          </cell>
          <cell r="B34">
            <v>46765</v>
          </cell>
          <cell r="C34">
            <v>17357</v>
          </cell>
          <cell r="D34">
            <v>12113</v>
          </cell>
          <cell r="E34">
            <v>6926</v>
          </cell>
          <cell r="F34">
            <v>3623</v>
          </cell>
          <cell r="G34">
            <v>4143</v>
          </cell>
          <cell r="H34">
            <v>992</v>
          </cell>
          <cell r="I34">
            <v>448</v>
          </cell>
          <cell r="J34">
            <v>1136</v>
          </cell>
          <cell r="K34">
            <v>32216</v>
          </cell>
          <cell r="L34">
            <v>12471</v>
          </cell>
          <cell r="M34">
            <v>8334</v>
          </cell>
          <cell r="N34">
            <v>4839</v>
          </cell>
          <cell r="O34">
            <v>2494</v>
          </cell>
          <cell r="P34">
            <v>2874</v>
          </cell>
          <cell r="Q34">
            <v>609</v>
          </cell>
          <cell r="R34">
            <v>244</v>
          </cell>
          <cell r="S34">
            <v>417</v>
          </cell>
          <cell r="T34">
            <v>14549</v>
          </cell>
          <cell r="U34">
            <v>4886</v>
          </cell>
          <cell r="V34">
            <v>3780</v>
          </cell>
          <cell r="W34">
            <v>2086</v>
          </cell>
          <cell r="X34">
            <v>1129</v>
          </cell>
          <cell r="Y34">
            <v>1269</v>
          </cell>
          <cell r="Z34">
            <v>383</v>
          </cell>
          <cell r="AA34">
            <v>204</v>
          </cell>
          <cell r="AB34">
            <v>719</v>
          </cell>
          <cell r="AC34">
            <v>3.1</v>
          </cell>
          <cell r="AD34">
            <v>2.8</v>
          </cell>
          <cell r="AE34">
            <v>3.3</v>
          </cell>
          <cell r="AF34">
            <v>3.2</v>
          </cell>
          <cell r="AG34">
            <v>2.5</v>
          </cell>
          <cell r="AH34">
            <v>4</v>
          </cell>
          <cell r="AI34">
            <v>7.8</v>
          </cell>
          <cell r="AJ34">
            <v>-0.2</v>
          </cell>
          <cell r="AK34">
            <v>7.4</v>
          </cell>
          <cell r="AL34">
            <v>3.6</v>
          </cell>
          <cell r="AM34">
            <v>3.2</v>
          </cell>
          <cell r="AN34">
            <v>3.7</v>
          </cell>
          <cell r="AO34">
            <v>4</v>
          </cell>
          <cell r="AP34">
            <v>4.4000000000000004</v>
          </cell>
          <cell r="AQ34">
            <v>6.2</v>
          </cell>
          <cell r="AR34">
            <v>10.7</v>
          </cell>
          <cell r="AS34">
            <v>-3</v>
          </cell>
          <cell r="AT34">
            <v>9.4</v>
          </cell>
          <cell r="AU34">
            <v>2</v>
          </cell>
          <cell r="AV34">
            <v>1.6</v>
          </cell>
          <cell r="AW34">
            <v>2.5</v>
          </cell>
          <cell r="AX34">
            <v>1.3</v>
          </cell>
          <cell r="AY34">
            <v>-1.6</v>
          </cell>
          <cell r="AZ34">
            <v>-0.5</v>
          </cell>
          <cell r="BA34">
            <v>3.5</v>
          </cell>
          <cell r="BB34">
            <v>3.3</v>
          </cell>
          <cell r="BC34">
            <v>6.3</v>
          </cell>
        </row>
        <row r="35">
          <cell r="A35">
            <v>32752</v>
          </cell>
          <cell r="B35">
            <v>48122</v>
          </cell>
          <cell r="C35">
            <v>18047</v>
          </cell>
          <cell r="D35">
            <v>12351</v>
          </cell>
          <cell r="E35">
            <v>7088</v>
          </cell>
          <cell r="F35">
            <v>3808</v>
          </cell>
          <cell r="G35">
            <v>4152</v>
          </cell>
          <cell r="H35">
            <v>1007</v>
          </cell>
          <cell r="I35">
            <v>419</v>
          </cell>
          <cell r="J35">
            <v>1209</v>
          </cell>
          <cell r="K35">
            <v>33738</v>
          </cell>
          <cell r="L35">
            <v>13150</v>
          </cell>
          <cell r="M35">
            <v>8733</v>
          </cell>
          <cell r="N35">
            <v>4995</v>
          </cell>
          <cell r="O35">
            <v>2672</v>
          </cell>
          <cell r="P35">
            <v>2875</v>
          </cell>
          <cell r="Q35">
            <v>628</v>
          </cell>
          <cell r="R35">
            <v>225</v>
          </cell>
          <cell r="S35">
            <v>451</v>
          </cell>
          <cell r="T35">
            <v>14384</v>
          </cell>
          <cell r="U35">
            <v>4897</v>
          </cell>
          <cell r="V35">
            <v>3618</v>
          </cell>
          <cell r="W35">
            <v>2093</v>
          </cell>
          <cell r="X35">
            <v>1136</v>
          </cell>
          <cell r="Y35">
            <v>1278</v>
          </cell>
          <cell r="Z35">
            <v>379</v>
          </cell>
          <cell r="AA35">
            <v>195</v>
          </cell>
          <cell r="AB35">
            <v>758</v>
          </cell>
          <cell r="AC35">
            <v>2.9</v>
          </cell>
          <cell r="AD35">
            <v>4</v>
          </cell>
          <cell r="AE35">
            <v>2</v>
          </cell>
          <cell r="AF35">
            <v>2.2999999999999998</v>
          </cell>
          <cell r="AG35">
            <v>5.0999999999999996</v>
          </cell>
          <cell r="AH35">
            <v>0.2</v>
          </cell>
          <cell r="AI35">
            <v>1.5</v>
          </cell>
          <cell r="AJ35">
            <v>-6.3</v>
          </cell>
          <cell r="AK35">
            <v>6.5</v>
          </cell>
          <cell r="AL35">
            <v>4.7</v>
          </cell>
          <cell r="AM35">
            <v>5.4</v>
          </cell>
          <cell r="AN35">
            <v>4.8</v>
          </cell>
          <cell r="AO35">
            <v>3.2</v>
          </cell>
          <cell r="AP35">
            <v>7.1</v>
          </cell>
          <cell r="AQ35">
            <v>0</v>
          </cell>
          <cell r="AR35">
            <v>3.2</v>
          </cell>
          <cell r="AS35">
            <v>-8</v>
          </cell>
          <cell r="AT35">
            <v>8.3000000000000007</v>
          </cell>
          <cell r="AU35">
            <v>-1.1000000000000001</v>
          </cell>
          <cell r="AV35">
            <v>0.2</v>
          </cell>
          <cell r="AW35">
            <v>-4.3</v>
          </cell>
          <cell r="AX35">
            <v>0.3</v>
          </cell>
          <cell r="AY35">
            <v>0.7</v>
          </cell>
          <cell r="AZ35">
            <v>0.7</v>
          </cell>
          <cell r="BA35">
            <v>-1.1000000000000001</v>
          </cell>
          <cell r="BB35">
            <v>-4.4000000000000004</v>
          </cell>
          <cell r="BC35">
            <v>5.4</v>
          </cell>
        </row>
        <row r="36">
          <cell r="A36">
            <v>32843</v>
          </cell>
          <cell r="B36">
            <v>49070</v>
          </cell>
          <cell r="C36">
            <v>18710</v>
          </cell>
          <cell r="D36">
            <v>12657</v>
          </cell>
          <cell r="E36">
            <v>7051</v>
          </cell>
          <cell r="F36">
            <v>3785</v>
          </cell>
          <cell r="G36">
            <v>4211</v>
          </cell>
          <cell r="H36">
            <v>1031</v>
          </cell>
          <cell r="I36">
            <v>451</v>
          </cell>
          <cell r="J36">
            <v>1273</v>
          </cell>
          <cell r="K36">
            <v>34797</v>
          </cell>
          <cell r="L36">
            <v>13764</v>
          </cell>
          <cell r="M36">
            <v>8994</v>
          </cell>
          <cell r="N36">
            <v>5097</v>
          </cell>
          <cell r="O36">
            <v>2645</v>
          </cell>
          <cell r="P36">
            <v>2931</v>
          </cell>
          <cell r="Q36">
            <v>642</v>
          </cell>
          <cell r="R36">
            <v>257</v>
          </cell>
          <cell r="S36">
            <v>476</v>
          </cell>
          <cell r="T36">
            <v>14273</v>
          </cell>
          <cell r="U36">
            <v>4946</v>
          </cell>
          <cell r="V36">
            <v>3663</v>
          </cell>
          <cell r="W36">
            <v>1954</v>
          </cell>
          <cell r="X36">
            <v>1139</v>
          </cell>
          <cell r="Y36">
            <v>1280</v>
          </cell>
          <cell r="Z36">
            <v>389</v>
          </cell>
          <cell r="AA36">
            <v>194</v>
          </cell>
          <cell r="AB36">
            <v>796</v>
          </cell>
          <cell r="AC36">
            <v>2</v>
          </cell>
          <cell r="AD36">
            <v>3.7</v>
          </cell>
          <cell r="AE36">
            <v>2.5</v>
          </cell>
          <cell r="AF36">
            <v>-0.5</v>
          </cell>
          <cell r="AG36">
            <v>-0.6</v>
          </cell>
          <cell r="AH36">
            <v>1.4</v>
          </cell>
          <cell r="AI36">
            <v>2.4</v>
          </cell>
          <cell r="AJ36">
            <v>7.4</v>
          </cell>
          <cell r="AK36">
            <v>5.2</v>
          </cell>
          <cell r="AL36">
            <v>3.1</v>
          </cell>
          <cell r="AM36">
            <v>4.7</v>
          </cell>
          <cell r="AN36">
            <v>3</v>
          </cell>
          <cell r="AO36">
            <v>2</v>
          </cell>
          <cell r="AP36">
            <v>-1</v>
          </cell>
          <cell r="AQ36">
            <v>2</v>
          </cell>
          <cell r="AR36">
            <v>2.2000000000000002</v>
          </cell>
          <cell r="AS36">
            <v>14.4</v>
          </cell>
          <cell r="AT36">
            <v>5.5</v>
          </cell>
          <cell r="AU36">
            <v>-0.8</v>
          </cell>
          <cell r="AV36">
            <v>1</v>
          </cell>
          <cell r="AW36">
            <v>1.2</v>
          </cell>
          <cell r="AX36">
            <v>-6.6</v>
          </cell>
          <cell r="AY36">
            <v>0.3</v>
          </cell>
          <cell r="AZ36">
            <v>0.1</v>
          </cell>
          <cell r="BA36">
            <v>2.7</v>
          </cell>
          <cell r="BB36">
            <v>-0.6</v>
          </cell>
          <cell r="BC36">
            <v>5.0999999999999996</v>
          </cell>
        </row>
        <row r="37">
          <cell r="A37">
            <v>32933</v>
          </cell>
          <cell r="B37">
            <v>50524</v>
          </cell>
          <cell r="C37">
            <v>19026</v>
          </cell>
          <cell r="D37">
            <v>13143</v>
          </cell>
          <cell r="E37">
            <v>7222</v>
          </cell>
          <cell r="F37">
            <v>3851</v>
          </cell>
          <cell r="G37">
            <v>4278</v>
          </cell>
          <cell r="H37">
            <v>1085</v>
          </cell>
          <cell r="I37">
            <v>431</v>
          </cell>
          <cell r="J37">
            <v>1325</v>
          </cell>
          <cell r="K37">
            <v>35582</v>
          </cell>
          <cell r="L37">
            <v>13946</v>
          </cell>
          <cell r="M37">
            <v>9348</v>
          </cell>
          <cell r="N37">
            <v>5113</v>
          </cell>
          <cell r="O37">
            <v>2673</v>
          </cell>
          <cell r="P37">
            <v>2981</v>
          </cell>
          <cell r="Q37">
            <v>680</v>
          </cell>
          <cell r="R37">
            <v>237</v>
          </cell>
          <cell r="S37">
            <v>499</v>
          </cell>
          <cell r="T37">
            <v>14941</v>
          </cell>
          <cell r="U37">
            <v>5080</v>
          </cell>
          <cell r="V37">
            <v>3794</v>
          </cell>
          <cell r="W37">
            <v>2108</v>
          </cell>
          <cell r="X37">
            <v>1178</v>
          </cell>
          <cell r="Y37">
            <v>1297</v>
          </cell>
          <cell r="Z37">
            <v>404</v>
          </cell>
          <cell r="AA37">
            <v>194</v>
          </cell>
          <cell r="AB37">
            <v>826</v>
          </cell>
          <cell r="AC37">
            <v>3</v>
          </cell>
          <cell r="AD37">
            <v>1.7</v>
          </cell>
          <cell r="AE37">
            <v>3.8</v>
          </cell>
          <cell r="AF37">
            <v>2.4</v>
          </cell>
          <cell r="AG37">
            <v>1.8</v>
          </cell>
          <cell r="AH37">
            <v>1.6</v>
          </cell>
          <cell r="AI37">
            <v>5.2</v>
          </cell>
          <cell r="AJ37">
            <v>-4.3</v>
          </cell>
          <cell r="AK37">
            <v>4.0999999999999996</v>
          </cell>
          <cell r="AL37">
            <v>2.2999999999999998</v>
          </cell>
          <cell r="AM37">
            <v>1.3</v>
          </cell>
          <cell r="AN37">
            <v>3.9</v>
          </cell>
          <cell r="AO37">
            <v>0.3</v>
          </cell>
          <cell r="AP37">
            <v>1</v>
          </cell>
          <cell r="AQ37">
            <v>1.7</v>
          </cell>
          <cell r="AR37">
            <v>6</v>
          </cell>
          <cell r="AS37">
            <v>-7.7</v>
          </cell>
          <cell r="AT37">
            <v>4.7</v>
          </cell>
          <cell r="AU37">
            <v>4.7</v>
          </cell>
          <cell r="AV37">
            <v>2.7</v>
          </cell>
          <cell r="AW37">
            <v>3.6</v>
          </cell>
          <cell r="AX37">
            <v>7.9</v>
          </cell>
          <cell r="AY37">
            <v>3.4</v>
          </cell>
          <cell r="AZ37">
            <v>1.4</v>
          </cell>
          <cell r="BA37">
            <v>3.9</v>
          </cell>
          <cell r="BB37">
            <v>0.1</v>
          </cell>
          <cell r="BC37">
            <v>3.7</v>
          </cell>
        </row>
        <row r="38">
          <cell r="A38">
            <v>33025</v>
          </cell>
          <cell r="B38">
            <v>51803</v>
          </cell>
          <cell r="C38">
            <v>19733</v>
          </cell>
          <cell r="D38">
            <v>13644</v>
          </cell>
          <cell r="E38">
            <v>7353</v>
          </cell>
          <cell r="F38">
            <v>3915</v>
          </cell>
          <cell r="G38">
            <v>4311</v>
          </cell>
          <cell r="H38">
            <v>1066</v>
          </cell>
          <cell r="I38">
            <v>415</v>
          </cell>
          <cell r="J38">
            <v>1389</v>
          </cell>
          <cell r="K38">
            <v>36669</v>
          </cell>
          <cell r="L38">
            <v>14587</v>
          </cell>
          <cell r="M38">
            <v>9839</v>
          </cell>
          <cell r="N38">
            <v>5253</v>
          </cell>
          <cell r="O38">
            <v>2727</v>
          </cell>
          <cell r="P38">
            <v>2998</v>
          </cell>
          <cell r="Q38">
            <v>669</v>
          </cell>
          <cell r="R38">
            <v>223</v>
          </cell>
          <cell r="S38">
            <v>516</v>
          </cell>
          <cell r="T38">
            <v>15135</v>
          </cell>
          <cell r="U38">
            <v>5147</v>
          </cell>
          <cell r="V38">
            <v>3804</v>
          </cell>
          <cell r="W38">
            <v>2099</v>
          </cell>
          <cell r="X38">
            <v>1188</v>
          </cell>
          <cell r="Y38">
            <v>1313</v>
          </cell>
          <cell r="Z38">
            <v>397</v>
          </cell>
          <cell r="AA38">
            <v>192</v>
          </cell>
          <cell r="AB38">
            <v>872</v>
          </cell>
          <cell r="AC38">
            <v>2.5</v>
          </cell>
          <cell r="AD38">
            <v>3.7</v>
          </cell>
          <cell r="AE38">
            <v>3.8</v>
          </cell>
          <cell r="AF38">
            <v>1.8</v>
          </cell>
          <cell r="AG38">
            <v>1.7</v>
          </cell>
          <cell r="AH38">
            <v>0.8</v>
          </cell>
          <cell r="AI38">
            <v>-1.7</v>
          </cell>
          <cell r="AJ38">
            <v>-3.7</v>
          </cell>
          <cell r="AK38">
            <v>4.8</v>
          </cell>
          <cell r="AL38">
            <v>3.1</v>
          </cell>
          <cell r="AM38">
            <v>4.5999999999999996</v>
          </cell>
          <cell r="AN38">
            <v>5.3</v>
          </cell>
          <cell r="AO38">
            <v>2.7</v>
          </cell>
          <cell r="AP38">
            <v>2</v>
          </cell>
          <cell r="AQ38">
            <v>0.6</v>
          </cell>
          <cell r="AR38">
            <v>-1.7</v>
          </cell>
          <cell r="AS38">
            <v>-6.1</v>
          </cell>
          <cell r="AT38">
            <v>3.5</v>
          </cell>
          <cell r="AU38">
            <v>1.3</v>
          </cell>
          <cell r="AV38">
            <v>1.3</v>
          </cell>
          <cell r="AW38">
            <v>0.3</v>
          </cell>
          <cell r="AX38">
            <v>-0.4</v>
          </cell>
          <cell r="AY38">
            <v>0.8</v>
          </cell>
          <cell r="AZ38">
            <v>1.2</v>
          </cell>
          <cell r="BA38">
            <v>-1.8</v>
          </cell>
          <cell r="BB38">
            <v>-0.9</v>
          </cell>
          <cell r="BC38">
            <v>5.6</v>
          </cell>
        </row>
        <row r="39">
          <cell r="A39">
            <v>33117</v>
          </cell>
          <cell r="B39">
            <v>52182</v>
          </cell>
          <cell r="C39">
            <v>19784</v>
          </cell>
          <cell r="D39">
            <v>13671</v>
          </cell>
          <cell r="E39">
            <v>7401</v>
          </cell>
          <cell r="F39">
            <v>3995</v>
          </cell>
          <cell r="G39">
            <v>4347</v>
          </cell>
          <cell r="H39">
            <v>1093</v>
          </cell>
          <cell r="I39">
            <v>433</v>
          </cell>
          <cell r="J39">
            <v>1376</v>
          </cell>
          <cell r="K39">
            <v>36867</v>
          </cell>
          <cell r="L39">
            <v>14636</v>
          </cell>
          <cell r="M39">
            <v>9746</v>
          </cell>
          <cell r="N39">
            <v>5321</v>
          </cell>
          <cell r="O39">
            <v>2732</v>
          </cell>
          <cell r="P39">
            <v>2998</v>
          </cell>
          <cell r="Q39">
            <v>690</v>
          </cell>
          <cell r="R39">
            <v>232</v>
          </cell>
          <cell r="S39">
            <v>497</v>
          </cell>
          <cell r="T39">
            <v>15315</v>
          </cell>
          <cell r="U39">
            <v>5148</v>
          </cell>
          <cell r="V39">
            <v>3925</v>
          </cell>
          <cell r="W39">
            <v>2080</v>
          </cell>
          <cell r="X39">
            <v>1262</v>
          </cell>
          <cell r="Y39">
            <v>1349</v>
          </cell>
          <cell r="Z39">
            <v>402</v>
          </cell>
          <cell r="AA39">
            <v>202</v>
          </cell>
          <cell r="AB39">
            <v>879</v>
          </cell>
          <cell r="AC39">
            <v>0.7</v>
          </cell>
          <cell r="AD39">
            <v>0.3</v>
          </cell>
          <cell r="AE39">
            <v>0.2</v>
          </cell>
          <cell r="AF39">
            <v>0.7</v>
          </cell>
          <cell r="AG39">
            <v>2</v>
          </cell>
          <cell r="AH39">
            <v>0.9</v>
          </cell>
          <cell r="AI39">
            <v>2.5</v>
          </cell>
          <cell r="AJ39">
            <v>4.4000000000000004</v>
          </cell>
          <cell r="AK39">
            <v>-0.9</v>
          </cell>
          <cell r="AL39">
            <v>0.5</v>
          </cell>
          <cell r="AM39">
            <v>0.3</v>
          </cell>
          <cell r="AN39">
            <v>-0.9</v>
          </cell>
          <cell r="AO39">
            <v>1.3</v>
          </cell>
          <cell r="AP39">
            <v>0.2</v>
          </cell>
          <cell r="AQ39">
            <v>0</v>
          </cell>
          <cell r="AR39">
            <v>3.2</v>
          </cell>
          <cell r="AS39">
            <v>4</v>
          </cell>
          <cell r="AT39">
            <v>-3.7</v>
          </cell>
          <cell r="AU39">
            <v>1.2</v>
          </cell>
          <cell r="AV39">
            <v>0</v>
          </cell>
          <cell r="AW39">
            <v>3.2</v>
          </cell>
          <cell r="AX39">
            <v>-0.9</v>
          </cell>
          <cell r="AY39">
            <v>6.3</v>
          </cell>
          <cell r="AZ39">
            <v>2.8</v>
          </cell>
          <cell r="BA39">
            <v>1.3</v>
          </cell>
          <cell r="BB39">
            <v>5</v>
          </cell>
          <cell r="BC39">
            <v>0.8</v>
          </cell>
        </row>
        <row r="40">
          <cell r="A40">
            <v>33208</v>
          </cell>
          <cell r="B40">
            <v>52013</v>
          </cell>
          <cell r="C40">
            <v>20022</v>
          </cell>
          <cell r="D40">
            <v>13425</v>
          </cell>
          <cell r="E40">
            <v>7395</v>
          </cell>
          <cell r="F40">
            <v>4006</v>
          </cell>
          <cell r="G40">
            <v>4307</v>
          </cell>
          <cell r="H40">
            <v>1155</v>
          </cell>
          <cell r="I40">
            <v>448</v>
          </cell>
          <cell r="J40">
            <v>1429</v>
          </cell>
          <cell r="K40">
            <v>36494</v>
          </cell>
          <cell r="L40">
            <v>14659</v>
          </cell>
          <cell r="M40">
            <v>9441</v>
          </cell>
          <cell r="N40">
            <v>5230</v>
          </cell>
          <cell r="O40">
            <v>2734</v>
          </cell>
          <cell r="P40">
            <v>2950</v>
          </cell>
          <cell r="Q40">
            <v>720</v>
          </cell>
          <cell r="R40">
            <v>247</v>
          </cell>
          <cell r="S40">
            <v>507</v>
          </cell>
          <cell r="T40">
            <v>15519</v>
          </cell>
          <cell r="U40">
            <v>5363</v>
          </cell>
          <cell r="V40">
            <v>3984</v>
          </cell>
          <cell r="W40">
            <v>2165</v>
          </cell>
          <cell r="X40">
            <v>1273</v>
          </cell>
          <cell r="Y40">
            <v>1357</v>
          </cell>
          <cell r="Z40">
            <v>434</v>
          </cell>
          <cell r="AA40">
            <v>201</v>
          </cell>
          <cell r="AB40">
            <v>922</v>
          </cell>
          <cell r="AC40">
            <v>-0.3</v>
          </cell>
          <cell r="AD40">
            <v>1.2</v>
          </cell>
          <cell r="AE40">
            <v>-1.8</v>
          </cell>
          <cell r="AF40">
            <v>-0.1</v>
          </cell>
          <cell r="AG40">
            <v>0.3</v>
          </cell>
          <cell r="AH40">
            <v>-0.9</v>
          </cell>
          <cell r="AI40">
            <v>5.7</v>
          </cell>
          <cell r="AJ40">
            <v>3.4</v>
          </cell>
          <cell r="AK40">
            <v>3.8</v>
          </cell>
          <cell r="AL40">
            <v>-1</v>
          </cell>
          <cell r="AM40">
            <v>0.2</v>
          </cell>
          <cell r="AN40">
            <v>-3.1</v>
          </cell>
          <cell r="AO40">
            <v>-1.7</v>
          </cell>
          <cell r="AP40">
            <v>0.1</v>
          </cell>
          <cell r="AQ40">
            <v>-1.6</v>
          </cell>
          <cell r="AR40">
            <v>4.3</v>
          </cell>
          <cell r="AS40">
            <v>6.4</v>
          </cell>
          <cell r="AT40">
            <v>1.9</v>
          </cell>
          <cell r="AU40">
            <v>1.3</v>
          </cell>
          <cell r="AV40">
            <v>4.2</v>
          </cell>
          <cell r="AW40">
            <v>1.5</v>
          </cell>
          <cell r="AX40">
            <v>4.0999999999999996</v>
          </cell>
          <cell r="AY40">
            <v>0.8</v>
          </cell>
          <cell r="AZ40">
            <v>0.6</v>
          </cell>
          <cell r="BA40">
            <v>8</v>
          </cell>
          <cell r="BB40">
            <v>-0.1</v>
          </cell>
          <cell r="BC40">
            <v>4.9000000000000004</v>
          </cell>
        </row>
        <row r="41">
          <cell r="A41">
            <v>33298</v>
          </cell>
          <cell r="B41">
            <v>51798</v>
          </cell>
          <cell r="C41">
            <v>19758</v>
          </cell>
          <cell r="D41">
            <v>13328</v>
          </cell>
          <cell r="E41">
            <v>7463</v>
          </cell>
          <cell r="F41">
            <v>4095</v>
          </cell>
          <cell r="G41">
            <v>4345</v>
          </cell>
          <cell r="H41">
            <v>1112</v>
          </cell>
          <cell r="I41">
            <v>424</v>
          </cell>
          <cell r="J41">
            <v>1403</v>
          </cell>
          <cell r="K41">
            <v>36200</v>
          </cell>
          <cell r="L41">
            <v>14505</v>
          </cell>
          <cell r="M41">
            <v>9348</v>
          </cell>
          <cell r="N41">
            <v>5291</v>
          </cell>
          <cell r="O41">
            <v>2843</v>
          </cell>
          <cell r="P41">
            <v>2995</v>
          </cell>
          <cell r="Q41">
            <v>701</v>
          </cell>
          <cell r="R41">
            <v>228</v>
          </cell>
          <cell r="S41">
            <v>501</v>
          </cell>
          <cell r="T41">
            <v>15598</v>
          </cell>
          <cell r="U41">
            <v>5253</v>
          </cell>
          <cell r="V41">
            <v>3980</v>
          </cell>
          <cell r="W41">
            <v>2172</v>
          </cell>
          <cell r="X41">
            <v>1252</v>
          </cell>
          <cell r="Y41">
            <v>1349</v>
          </cell>
          <cell r="Z41">
            <v>411</v>
          </cell>
          <cell r="AA41">
            <v>196</v>
          </cell>
          <cell r="AB41">
            <v>901</v>
          </cell>
          <cell r="AC41">
            <v>-0.4</v>
          </cell>
          <cell r="AD41">
            <v>-1.3</v>
          </cell>
          <cell r="AE41">
            <v>-0.7</v>
          </cell>
          <cell r="AF41">
            <v>0.9</v>
          </cell>
          <cell r="AG41">
            <v>2.2000000000000002</v>
          </cell>
          <cell r="AH41">
            <v>0.9</v>
          </cell>
          <cell r="AI41">
            <v>-3.7</v>
          </cell>
          <cell r="AJ41">
            <v>-5.4</v>
          </cell>
          <cell r="AK41">
            <v>-1.8</v>
          </cell>
          <cell r="AL41">
            <v>-0.8</v>
          </cell>
          <cell r="AM41">
            <v>-1.1000000000000001</v>
          </cell>
          <cell r="AN41">
            <v>-1</v>
          </cell>
          <cell r="AO41">
            <v>1.2</v>
          </cell>
          <cell r="AP41">
            <v>4</v>
          </cell>
          <cell r="AQ41">
            <v>1.5</v>
          </cell>
          <cell r="AR41">
            <v>-2.7</v>
          </cell>
          <cell r="AS41">
            <v>-7.7</v>
          </cell>
          <cell r="AT41">
            <v>-1</v>
          </cell>
          <cell r="AU41">
            <v>0.5</v>
          </cell>
          <cell r="AV41">
            <v>-2.1</v>
          </cell>
          <cell r="AW41">
            <v>-0.1</v>
          </cell>
          <cell r="AX41">
            <v>0.4</v>
          </cell>
          <cell r="AY41">
            <v>-1.6</v>
          </cell>
          <cell r="AZ41">
            <v>-0.5</v>
          </cell>
          <cell r="BA41">
            <v>-5.4</v>
          </cell>
          <cell r="BB41">
            <v>-2.6</v>
          </cell>
          <cell r="BC41">
            <v>-2.2000000000000002</v>
          </cell>
        </row>
        <row r="42">
          <cell r="A42">
            <v>33390</v>
          </cell>
          <cell r="B42">
            <v>51427</v>
          </cell>
          <cell r="C42">
            <v>19836</v>
          </cell>
          <cell r="D42">
            <v>12706</v>
          </cell>
          <cell r="E42">
            <v>7387</v>
          </cell>
          <cell r="F42">
            <v>4011</v>
          </cell>
          <cell r="G42">
            <v>4340</v>
          </cell>
          <cell r="H42">
            <v>1091</v>
          </cell>
          <cell r="I42">
            <v>433</v>
          </cell>
          <cell r="J42">
            <v>1348</v>
          </cell>
          <cell r="K42">
            <v>35803</v>
          </cell>
          <cell r="L42">
            <v>14633</v>
          </cell>
          <cell r="M42">
            <v>8751</v>
          </cell>
          <cell r="N42">
            <v>5203</v>
          </cell>
          <cell r="O42">
            <v>2748</v>
          </cell>
          <cell r="P42">
            <v>2993</v>
          </cell>
          <cell r="Q42">
            <v>683</v>
          </cell>
          <cell r="R42">
            <v>231</v>
          </cell>
          <cell r="S42">
            <v>442</v>
          </cell>
          <cell r="T42">
            <v>15624</v>
          </cell>
          <cell r="U42">
            <v>5203</v>
          </cell>
          <cell r="V42">
            <v>3955</v>
          </cell>
          <cell r="W42">
            <v>2184</v>
          </cell>
          <cell r="X42">
            <v>1263</v>
          </cell>
          <cell r="Y42">
            <v>1347</v>
          </cell>
          <cell r="Z42">
            <v>408</v>
          </cell>
          <cell r="AA42">
            <v>201</v>
          </cell>
          <cell r="AB42">
            <v>906</v>
          </cell>
          <cell r="AC42">
            <v>-0.7</v>
          </cell>
          <cell r="AD42">
            <v>0.4</v>
          </cell>
          <cell r="AE42">
            <v>-4.7</v>
          </cell>
          <cell r="AF42">
            <v>-1</v>
          </cell>
          <cell r="AG42">
            <v>-2.1</v>
          </cell>
          <cell r="AH42">
            <v>-0.1</v>
          </cell>
          <cell r="AI42">
            <v>-1.9</v>
          </cell>
          <cell r="AJ42">
            <v>2.1</v>
          </cell>
          <cell r="AK42">
            <v>-3.9</v>
          </cell>
          <cell r="AL42">
            <v>-1.1000000000000001</v>
          </cell>
          <cell r="AM42">
            <v>0.9</v>
          </cell>
          <cell r="AN42">
            <v>-6.4</v>
          </cell>
          <cell r="AO42">
            <v>-1.7</v>
          </cell>
          <cell r="AP42">
            <v>-3.3</v>
          </cell>
          <cell r="AQ42">
            <v>-0.1</v>
          </cell>
          <cell r="AR42">
            <v>-2.7</v>
          </cell>
          <cell r="AS42">
            <v>1.7</v>
          </cell>
          <cell r="AT42">
            <v>-11.9</v>
          </cell>
          <cell r="AU42">
            <v>0.2</v>
          </cell>
          <cell r="AV42">
            <v>-0.9</v>
          </cell>
          <cell r="AW42">
            <v>-0.6</v>
          </cell>
          <cell r="AX42">
            <v>0.5</v>
          </cell>
          <cell r="AY42">
            <v>0.9</v>
          </cell>
          <cell r="AZ42">
            <v>-0.2</v>
          </cell>
          <cell r="BA42">
            <v>-0.7</v>
          </cell>
          <cell r="BB42">
            <v>2.7</v>
          </cell>
          <cell r="BC42">
            <v>0.5</v>
          </cell>
        </row>
        <row r="43">
          <cell r="A43">
            <v>33482</v>
          </cell>
          <cell r="B43">
            <v>51629</v>
          </cell>
          <cell r="C43">
            <v>19874</v>
          </cell>
          <cell r="D43">
            <v>12818</v>
          </cell>
          <cell r="E43">
            <v>7624</v>
          </cell>
          <cell r="F43">
            <v>3937</v>
          </cell>
          <cell r="G43">
            <v>4452</v>
          </cell>
          <cell r="H43">
            <v>1118</v>
          </cell>
          <cell r="I43">
            <v>445</v>
          </cell>
          <cell r="J43">
            <v>1367</v>
          </cell>
          <cell r="K43">
            <v>35511</v>
          </cell>
          <cell r="L43">
            <v>14521</v>
          </cell>
          <cell r="M43">
            <v>8746</v>
          </cell>
          <cell r="N43">
            <v>5278</v>
          </cell>
          <cell r="O43">
            <v>2681</v>
          </cell>
          <cell r="P43">
            <v>3036</v>
          </cell>
          <cell r="Q43">
            <v>688</v>
          </cell>
          <cell r="R43">
            <v>258</v>
          </cell>
          <cell r="S43">
            <v>428</v>
          </cell>
          <cell r="T43">
            <v>16118</v>
          </cell>
          <cell r="U43">
            <v>5354</v>
          </cell>
          <cell r="V43">
            <v>4072</v>
          </cell>
          <cell r="W43">
            <v>2345</v>
          </cell>
          <cell r="X43">
            <v>1256</v>
          </cell>
          <cell r="Y43">
            <v>1416</v>
          </cell>
          <cell r="Z43">
            <v>430</v>
          </cell>
          <cell r="AA43">
            <v>186</v>
          </cell>
          <cell r="AB43">
            <v>939</v>
          </cell>
          <cell r="AC43">
            <v>0.4</v>
          </cell>
          <cell r="AD43">
            <v>0.2</v>
          </cell>
          <cell r="AE43">
            <v>0.9</v>
          </cell>
          <cell r="AF43">
            <v>3.2</v>
          </cell>
          <cell r="AG43">
            <v>-1.8</v>
          </cell>
          <cell r="AH43">
            <v>2.6</v>
          </cell>
          <cell r="AI43">
            <v>2.5</v>
          </cell>
          <cell r="AJ43">
            <v>2.7</v>
          </cell>
          <cell r="AK43">
            <v>1.4</v>
          </cell>
          <cell r="AL43">
            <v>-0.8</v>
          </cell>
          <cell r="AM43">
            <v>-0.8</v>
          </cell>
          <cell r="AN43">
            <v>-0.1</v>
          </cell>
          <cell r="AO43">
            <v>1.4</v>
          </cell>
          <cell r="AP43">
            <v>-2.4</v>
          </cell>
          <cell r="AQ43">
            <v>1.4</v>
          </cell>
          <cell r="AR43">
            <v>0.8</v>
          </cell>
          <cell r="AS43">
            <v>11.6</v>
          </cell>
          <cell r="AT43">
            <v>-3</v>
          </cell>
          <cell r="AU43">
            <v>3.2</v>
          </cell>
          <cell r="AV43">
            <v>2.9</v>
          </cell>
          <cell r="AW43">
            <v>3</v>
          </cell>
          <cell r="AX43">
            <v>7.4</v>
          </cell>
          <cell r="AY43">
            <v>-0.6</v>
          </cell>
          <cell r="AZ43">
            <v>5.0999999999999996</v>
          </cell>
          <cell r="BA43">
            <v>5.3</v>
          </cell>
          <cell r="BB43">
            <v>-7.5</v>
          </cell>
          <cell r="BC43">
            <v>3.6</v>
          </cell>
        </row>
        <row r="44">
          <cell r="A44">
            <v>33573</v>
          </cell>
          <cell r="B44">
            <v>52364</v>
          </cell>
          <cell r="C44">
            <v>20162</v>
          </cell>
          <cell r="D44">
            <v>13010</v>
          </cell>
          <cell r="E44">
            <v>7923</v>
          </cell>
          <cell r="F44">
            <v>4016</v>
          </cell>
          <cell r="G44">
            <v>4536</v>
          </cell>
          <cell r="H44">
            <v>1116</v>
          </cell>
          <cell r="I44">
            <v>447</v>
          </cell>
          <cell r="J44">
            <v>1438</v>
          </cell>
          <cell r="K44">
            <v>35949</v>
          </cell>
          <cell r="L44">
            <v>14634</v>
          </cell>
          <cell r="M44">
            <v>8696</v>
          </cell>
          <cell r="N44">
            <v>5511</v>
          </cell>
          <cell r="O44">
            <v>2678</v>
          </cell>
          <cell r="P44">
            <v>3020</v>
          </cell>
          <cell r="Q44">
            <v>690</v>
          </cell>
          <cell r="R44">
            <v>245</v>
          </cell>
          <cell r="S44">
            <v>454</v>
          </cell>
          <cell r="T44">
            <v>16415</v>
          </cell>
          <cell r="U44">
            <v>5528</v>
          </cell>
          <cell r="V44">
            <v>4314</v>
          </cell>
          <cell r="W44">
            <v>2412</v>
          </cell>
          <cell r="X44">
            <v>1338</v>
          </cell>
          <cell r="Y44">
            <v>1515</v>
          </cell>
          <cell r="Z44">
            <v>426</v>
          </cell>
          <cell r="AA44">
            <v>202</v>
          </cell>
          <cell r="AB44">
            <v>984</v>
          </cell>
          <cell r="AC44">
            <v>1.4</v>
          </cell>
          <cell r="AD44">
            <v>1.4</v>
          </cell>
          <cell r="AE44">
            <v>1.5</v>
          </cell>
          <cell r="AF44">
            <v>3.9</v>
          </cell>
          <cell r="AG44">
            <v>2</v>
          </cell>
          <cell r="AH44">
            <v>1.9</v>
          </cell>
          <cell r="AI44">
            <v>-0.1</v>
          </cell>
          <cell r="AJ44">
            <v>0.5</v>
          </cell>
          <cell r="AK44">
            <v>5.2</v>
          </cell>
          <cell r="AL44">
            <v>1.2</v>
          </cell>
          <cell r="AM44">
            <v>0.8</v>
          </cell>
          <cell r="AN44">
            <v>-0.6</v>
          </cell>
          <cell r="AO44">
            <v>4.4000000000000004</v>
          </cell>
          <cell r="AP44">
            <v>-0.1</v>
          </cell>
          <cell r="AQ44">
            <v>-0.5</v>
          </cell>
          <cell r="AR44">
            <v>0.4</v>
          </cell>
          <cell r="AS44">
            <v>-5.3</v>
          </cell>
          <cell r="AT44">
            <v>6.1</v>
          </cell>
          <cell r="AU44">
            <v>1.8</v>
          </cell>
          <cell r="AV44">
            <v>3.2</v>
          </cell>
          <cell r="AW44">
            <v>5.9</v>
          </cell>
          <cell r="AX44">
            <v>2.9</v>
          </cell>
          <cell r="AY44">
            <v>6.5</v>
          </cell>
          <cell r="AZ44">
            <v>7</v>
          </cell>
          <cell r="BA44">
            <v>-0.9</v>
          </cell>
          <cell r="BB44">
            <v>8.6</v>
          </cell>
          <cell r="BC44">
            <v>4.8</v>
          </cell>
        </row>
        <row r="45">
          <cell r="A45">
            <v>33664</v>
          </cell>
          <cell r="B45">
            <v>52532</v>
          </cell>
          <cell r="C45">
            <v>20289</v>
          </cell>
          <cell r="D45">
            <v>13009</v>
          </cell>
          <cell r="E45">
            <v>8041</v>
          </cell>
          <cell r="F45">
            <v>3966</v>
          </cell>
          <cell r="G45">
            <v>4476</v>
          </cell>
          <cell r="H45">
            <v>1125</v>
          </cell>
          <cell r="I45">
            <v>455</v>
          </cell>
          <cell r="J45">
            <v>1378</v>
          </cell>
          <cell r="K45">
            <v>36499</v>
          </cell>
          <cell r="L45">
            <v>14932</v>
          </cell>
          <cell r="M45">
            <v>8846</v>
          </cell>
          <cell r="N45">
            <v>5610</v>
          </cell>
          <cell r="O45">
            <v>2682</v>
          </cell>
          <cell r="P45">
            <v>3063</v>
          </cell>
          <cell r="Q45">
            <v>703</v>
          </cell>
          <cell r="R45">
            <v>259</v>
          </cell>
          <cell r="S45">
            <v>470</v>
          </cell>
          <cell r="T45">
            <v>16033</v>
          </cell>
          <cell r="U45">
            <v>5357</v>
          </cell>
          <cell r="V45">
            <v>4163</v>
          </cell>
          <cell r="W45">
            <v>2431</v>
          </cell>
          <cell r="X45">
            <v>1285</v>
          </cell>
          <cell r="Y45">
            <v>1412</v>
          </cell>
          <cell r="Z45">
            <v>422</v>
          </cell>
          <cell r="AA45">
            <v>195</v>
          </cell>
          <cell r="AB45">
            <v>908</v>
          </cell>
          <cell r="AC45">
            <v>0.3</v>
          </cell>
          <cell r="AD45">
            <v>0.6</v>
          </cell>
          <cell r="AE45">
            <v>0</v>
          </cell>
          <cell r="AF45">
            <v>1.5</v>
          </cell>
          <cell r="AG45">
            <v>-1.2</v>
          </cell>
          <cell r="AH45">
            <v>-1.3</v>
          </cell>
          <cell r="AI45">
            <v>0.8</v>
          </cell>
          <cell r="AJ45">
            <v>1.7</v>
          </cell>
          <cell r="AK45">
            <v>-4.2</v>
          </cell>
          <cell r="AL45">
            <v>1.5</v>
          </cell>
          <cell r="AM45">
            <v>2</v>
          </cell>
          <cell r="AN45">
            <v>1.7</v>
          </cell>
          <cell r="AO45">
            <v>1.8</v>
          </cell>
          <cell r="AP45">
            <v>0.1</v>
          </cell>
          <cell r="AQ45">
            <v>1.4</v>
          </cell>
          <cell r="AR45">
            <v>1.8</v>
          </cell>
          <cell r="AS45">
            <v>6</v>
          </cell>
          <cell r="AT45">
            <v>3.5</v>
          </cell>
          <cell r="AU45">
            <v>-2.2999999999999998</v>
          </cell>
          <cell r="AV45">
            <v>-3.1</v>
          </cell>
          <cell r="AW45">
            <v>-3.5</v>
          </cell>
          <cell r="AX45">
            <v>0.8</v>
          </cell>
          <cell r="AY45">
            <v>-4</v>
          </cell>
          <cell r="AZ45">
            <v>-6.8</v>
          </cell>
          <cell r="BA45">
            <v>-0.9</v>
          </cell>
          <cell r="BB45">
            <v>-3.4</v>
          </cell>
          <cell r="BC45">
            <v>-7.7</v>
          </cell>
        </row>
        <row r="46">
          <cell r="A46">
            <v>33756</v>
          </cell>
          <cell r="B46">
            <v>53206</v>
          </cell>
          <cell r="C46">
            <v>20460</v>
          </cell>
          <cell r="D46">
            <v>12981</v>
          </cell>
          <cell r="E46">
            <v>8149</v>
          </cell>
          <cell r="F46">
            <v>3972</v>
          </cell>
          <cell r="G46">
            <v>4601</v>
          </cell>
          <cell r="H46">
            <v>1092</v>
          </cell>
          <cell r="I46">
            <v>475</v>
          </cell>
          <cell r="J46">
            <v>1423</v>
          </cell>
          <cell r="K46">
            <v>37267</v>
          </cell>
          <cell r="L46">
            <v>15084</v>
          </cell>
          <cell r="M46">
            <v>8993</v>
          </cell>
          <cell r="N46">
            <v>5759</v>
          </cell>
          <cell r="O46">
            <v>2703</v>
          </cell>
          <cell r="P46">
            <v>3151</v>
          </cell>
          <cell r="Q46">
            <v>678</v>
          </cell>
          <cell r="R46">
            <v>283</v>
          </cell>
          <cell r="S46">
            <v>508</v>
          </cell>
          <cell r="T46">
            <v>15939</v>
          </cell>
          <cell r="U46">
            <v>5376</v>
          </cell>
          <cell r="V46">
            <v>3988</v>
          </cell>
          <cell r="W46">
            <v>2390</v>
          </cell>
          <cell r="X46">
            <v>1269</v>
          </cell>
          <cell r="Y46">
            <v>1450</v>
          </cell>
          <cell r="Z46">
            <v>414</v>
          </cell>
          <cell r="AA46">
            <v>192</v>
          </cell>
          <cell r="AB46">
            <v>915</v>
          </cell>
          <cell r="AC46">
            <v>1.3</v>
          </cell>
          <cell r="AD46">
            <v>0.8</v>
          </cell>
          <cell r="AE46">
            <v>-0.2</v>
          </cell>
          <cell r="AF46">
            <v>1.3</v>
          </cell>
          <cell r="AG46">
            <v>0.1</v>
          </cell>
          <cell r="AH46">
            <v>2.8</v>
          </cell>
          <cell r="AI46">
            <v>-3</v>
          </cell>
          <cell r="AJ46">
            <v>4.4000000000000004</v>
          </cell>
          <cell r="AK46">
            <v>3.2</v>
          </cell>
          <cell r="AL46">
            <v>2.1</v>
          </cell>
          <cell r="AM46">
            <v>1</v>
          </cell>
          <cell r="AN46">
            <v>1.7</v>
          </cell>
          <cell r="AO46">
            <v>2.7</v>
          </cell>
          <cell r="AP46">
            <v>0.8</v>
          </cell>
          <cell r="AQ46">
            <v>2.9</v>
          </cell>
          <cell r="AR46">
            <v>-3.6</v>
          </cell>
          <cell r="AS46">
            <v>9.1</v>
          </cell>
          <cell r="AT46">
            <v>8.1</v>
          </cell>
          <cell r="AU46">
            <v>-0.6</v>
          </cell>
          <cell r="AV46">
            <v>0.4</v>
          </cell>
          <cell r="AW46">
            <v>-4.2</v>
          </cell>
          <cell r="AX46">
            <v>-1.7</v>
          </cell>
          <cell r="AY46">
            <v>-1.2</v>
          </cell>
          <cell r="AZ46">
            <v>2.7</v>
          </cell>
          <cell r="BA46">
            <v>-1.9</v>
          </cell>
          <cell r="BB46">
            <v>-1.8</v>
          </cell>
          <cell r="BC46">
            <v>0.7</v>
          </cell>
        </row>
        <row r="47">
          <cell r="A47">
            <v>33848</v>
          </cell>
          <cell r="B47">
            <v>54079</v>
          </cell>
          <cell r="C47">
            <v>20630</v>
          </cell>
          <cell r="D47">
            <v>13440</v>
          </cell>
          <cell r="E47">
            <v>8412</v>
          </cell>
          <cell r="F47">
            <v>4072</v>
          </cell>
          <cell r="G47">
            <v>4618</v>
          </cell>
          <cell r="H47">
            <v>1146</v>
          </cell>
          <cell r="I47">
            <v>465</v>
          </cell>
          <cell r="J47">
            <v>1434</v>
          </cell>
          <cell r="K47">
            <v>37868</v>
          </cell>
          <cell r="L47">
            <v>15271</v>
          </cell>
          <cell r="M47">
            <v>9191</v>
          </cell>
          <cell r="N47">
            <v>5967</v>
          </cell>
          <cell r="O47">
            <v>2797</v>
          </cell>
          <cell r="P47">
            <v>3177</v>
          </cell>
          <cell r="Q47">
            <v>733</v>
          </cell>
          <cell r="R47">
            <v>270</v>
          </cell>
          <cell r="S47">
            <v>518</v>
          </cell>
          <cell r="T47">
            <v>16211</v>
          </cell>
          <cell r="U47">
            <v>5359</v>
          </cell>
          <cell r="V47">
            <v>4249</v>
          </cell>
          <cell r="W47">
            <v>2445</v>
          </cell>
          <cell r="X47">
            <v>1275</v>
          </cell>
          <cell r="Y47">
            <v>1441</v>
          </cell>
          <cell r="Z47">
            <v>413</v>
          </cell>
          <cell r="AA47">
            <v>195</v>
          </cell>
          <cell r="AB47">
            <v>915</v>
          </cell>
          <cell r="AC47">
            <v>1.6</v>
          </cell>
          <cell r="AD47">
            <v>0.8</v>
          </cell>
          <cell r="AE47">
            <v>3.5</v>
          </cell>
          <cell r="AF47">
            <v>3.2</v>
          </cell>
          <cell r="AG47">
            <v>2.5</v>
          </cell>
          <cell r="AH47">
            <v>0.4</v>
          </cell>
          <cell r="AI47">
            <v>5</v>
          </cell>
          <cell r="AJ47">
            <v>-2</v>
          </cell>
          <cell r="AK47">
            <v>0.8</v>
          </cell>
          <cell r="AL47">
            <v>1.6</v>
          </cell>
          <cell r="AM47">
            <v>1.2</v>
          </cell>
          <cell r="AN47">
            <v>2.2000000000000002</v>
          </cell>
          <cell r="AO47">
            <v>3.6</v>
          </cell>
          <cell r="AP47">
            <v>3.5</v>
          </cell>
          <cell r="AQ47">
            <v>0.8</v>
          </cell>
          <cell r="AR47">
            <v>8.1999999999999993</v>
          </cell>
          <cell r="AS47">
            <v>-4.5</v>
          </cell>
          <cell r="AT47">
            <v>2</v>
          </cell>
          <cell r="AU47">
            <v>1.7</v>
          </cell>
          <cell r="AV47">
            <v>-0.3</v>
          </cell>
          <cell r="AW47">
            <v>6.6</v>
          </cell>
          <cell r="AX47">
            <v>2.2999999999999998</v>
          </cell>
          <cell r="AY47">
            <v>0.5</v>
          </cell>
          <cell r="AZ47">
            <v>-0.6</v>
          </cell>
          <cell r="BA47">
            <v>-0.2</v>
          </cell>
          <cell r="BB47">
            <v>1.6</v>
          </cell>
          <cell r="BC47">
            <v>0.1</v>
          </cell>
        </row>
        <row r="48">
          <cell r="A48">
            <v>33939</v>
          </cell>
          <cell r="B48">
            <v>54508</v>
          </cell>
          <cell r="C48">
            <v>20371</v>
          </cell>
          <cell r="D48">
            <v>13771</v>
          </cell>
          <cell r="E48">
            <v>8547</v>
          </cell>
          <cell r="F48">
            <v>4083</v>
          </cell>
          <cell r="G48">
            <v>4546</v>
          </cell>
          <cell r="H48">
            <v>1122</v>
          </cell>
          <cell r="I48">
            <v>428</v>
          </cell>
          <cell r="J48">
            <v>1422</v>
          </cell>
          <cell r="K48">
            <v>38097</v>
          </cell>
          <cell r="L48">
            <v>15101</v>
          </cell>
          <cell r="M48">
            <v>9526</v>
          </cell>
          <cell r="N48">
            <v>6014</v>
          </cell>
          <cell r="O48">
            <v>2860</v>
          </cell>
          <cell r="P48">
            <v>3163</v>
          </cell>
          <cell r="Q48">
            <v>723</v>
          </cell>
          <cell r="R48">
            <v>235</v>
          </cell>
          <cell r="S48">
            <v>510</v>
          </cell>
          <cell r="T48">
            <v>16411</v>
          </cell>
          <cell r="U48">
            <v>5270</v>
          </cell>
          <cell r="V48">
            <v>4245</v>
          </cell>
          <cell r="W48">
            <v>2533</v>
          </cell>
          <cell r="X48">
            <v>1223</v>
          </cell>
          <cell r="Y48">
            <v>1382</v>
          </cell>
          <cell r="Z48">
            <v>399</v>
          </cell>
          <cell r="AA48">
            <v>194</v>
          </cell>
          <cell r="AB48">
            <v>913</v>
          </cell>
          <cell r="AC48">
            <v>0.8</v>
          </cell>
          <cell r="AD48">
            <v>-1.3</v>
          </cell>
          <cell r="AE48">
            <v>2.5</v>
          </cell>
          <cell r="AF48">
            <v>1.6</v>
          </cell>
          <cell r="AG48">
            <v>0.3</v>
          </cell>
          <cell r="AH48">
            <v>-1.6</v>
          </cell>
          <cell r="AI48">
            <v>-2.1</v>
          </cell>
          <cell r="AJ48">
            <v>-7.9</v>
          </cell>
          <cell r="AK48">
            <v>-0.8</v>
          </cell>
          <cell r="AL48">
            <v>0.6</v>
          </cell>
          <cell r="AM48">
            <v>-1.1000000000000001</v>
          </cell>
          <cell r="AN48">
            <v>3.6</v>
          </cell>
          <cell r="AO48">
            <v>0.8</v>
          </cell>
          <cell r="AP48">
            <v>2.2999999999999998</v>
          </cell>
          <cell r="AQ48">
            <v>-0.4</v>
          </cell>
          <cell r="AR48">
            <v>-1.3</v>
          </cell>
          <cell r="AS48">
            <v>-13.2</v>
          </cell>
          <cell r="AT48">
            <v>-1.7</v>
          </cell>
          <cell r="AU48">
            <v>1.2</v>
          </cell>
          <cell r="AV48">
            <v>-1.7</v>
          </cell>
          <cell r="AW48">
            <v>-0.1</v>
          </cell>
          <cell r="AX48">
            <v>3.6</v>
          </cell>
          <cell r="AY48">
            <v>-4.0999999999999996</v>
          </cell>
          <cell r="AZ48">
            <v>-4.0999999999999996</v>
          </cell>
          <cell r="BA48">
            <v>-3.5</v>
          </cell>
          <cell r="BB48">
            <v>-0.5</v>
          </cell>
          <cell r="BC48">
            <v>-0.3</v>
          </cell>
        </row>
        <row r="49">
          <cell r="A49">
            <v>34029</v>
          </cell>
          <cell r="B49">
            <v>54655</v>
          </cell>
          <cell r="C49">
            <v>20641</v>
          </cell>
          <cell r="D49">
            <v>13713</v>
          </cell>
          <cell r="E49">
            <v>8509</v>
          </cell>
          <cell r="F49">
            <v>4166</v>
          </cell>
          <cell r="G49">
            <v>4676</v>
          </cell>
          <cell r="H49">
            <v>1118</v>
          </cell>
          <cell r="I49">
            <v>461</v>
          </cell>
          <cell r="J49">
            <v>1507</v>
          </cell>
          <cell r="K49">
            <v>38174</v>
          </cell>
          <cell r="L49">
            <v>15240</v>
          </cell>
          <cell r="M49">
            <v>9405</v>
          </cell>
          <cell r="N49">
            <v>5957</v>
          </cell>
          <cell r="O49">
            <v>2865</v>
          </cell>
          <cell r="P49">
            <v>3255</v>
          </cell>
          <cell r="Q49">
            <v>704</v>
          </cell>
          <cell r="R49">
            <v>252</v>
          </cell>
          <cell r="S49">
            <v>519</v>
          </cell>
          <cell r="T49">
            <v>16481</v>
          </cell>
          <cell r="U49">
            <v>5401</v>
          </cell>
          <cell r="V49">
            <v>4308</v>
          </cell>
          <cell r="W49">
            <v>2552</v>
          </cell>
          <cell r="X49">
            <v>1302</v>
          </cell>
          <cell r="Y49">
            <v>1422</v>
          </cell>
          <cell r="Z49">
            <v>414</v>
          </cell>
          <cell r="AA49">
            <v>209</v>
          </cell>
          <cell r="AB49">
            <v>988</v>
          </cell>
          <cell r="AC49">
            <v>0.3</v>
          </cell>
          <cell r="AD49">
            <v>1.3</v>
          </cell>
          <cell r="AE49">
            <v>-0.4</v>
          </cell>
          <cell r="AF49">
            <v>-0.4</v>
          </cell>
          <cell r="AG49">
            <v>2</v>
          </cell>
          <cell r="AH49">
            <v>2.9</v>
          </cell>
          <cell r="AI49">
            <v>-0.4</v>
          </cell>
          <cell r="AJ49">
            <v>7.5</v>
          </cell>
          <cell r="AK49">
            <v>5.9</v>
          </cell>
          <cell r="AL49">
            <v>0.2</v>
          </cell>
          <cell r="AM49">
            <v>0.9</v>
          </cell>
          <cell r="AN49">
            <v>-1.3</v>
          </cell>
          <cell r="AO49">
            <v>-1</v>
          </cell>
          <cell r="AP49">
            <v>0.2</v>
          </cell>
          <cell r="AQ49">
            <v>2.9</v>
          </cell>
          <cell r="AR49">
            <v>-2.6</v>
          </cell>
          <cell r="AS49">
            <v>7.4</v>
          </cell>
          <cell r="AT49">
            <v>1.8</v>
          </cell>
          <cell r="AU49">
            <v>0.4</v>
          </cell>
          <cell r="AV49">
            <v>2.5</v>
          </cell>
          <cell r="AW49">
            <v>1.5</v>
          </cell>
          <cell r="AX49">
            <v>0.7</v>
          </cell>
          <cell r="AY49">
            <v>6.5</v>
          </cell>
          <cell r="AZ49">
            <v>2.8</v>
          </cell>
          <cell r="BA49">
            <v>3.7</v>
          </cell>
          <cell r="BB49">
            <v>7.7</v>
          </cell>
          <cell r="BC49">
            <v>8.3000000000000007</v>
          </cell>
        </row>
        <row r="50">
          <cell r="A50">
            <v>34121</v>
          </cell>
          <cell r="B50">
            <v>55391</v>
          </cell>
          <cell r="C50">
            <v>20810</v>
          </cell>
          <cell r="D50">
            <v>13641</v>
          </cell>
          <cell r="E50">
            <v>8835</v>
          </cell>
          <cell r="F50">
            <v>4197</v>
          </cell>
          <cell r="G50">
            <v>4761</v>
          </cell>
          <cell r="H50">
            <v>1133</v>
          </cell>
          <cell r="I50">
            <v>466</v>
          </cell>
          <cell r="J50">
            <v>1533</v>
          </cell>
          <cell r="K50">
            <v>38508</v>
          </cell>
          <cell r="L50">
            <v>15165</v>
          </cell>
          <cell r="M50">
            <v>9350</v>
          </cell>
          <cell r="N50">
            <v>6263</v>
          </cell>
          <cell r="O50">
            <v>2877</v>
          </cell>
          <cell r="P50">
            <v>3329</v>
          </cell>
          <cell r="Q50">
            <v>705</v>
          </cell>
          <cell r="R50">
            <v>250</v>
          </cell>
          <cell r="S50">
            <v>528</v>
          </cell>
          <cell r="T50">
            <v>16883</v>
          </cell>
          <cell r="U50">
            <v>5645</v>
          </cell>
          <cell r="V50">
            <v>4291</v>
          </cell>
          <cell r="W50">
            <v>2572</v>
          </cell>
          <cell r="X50">
            <v>1320</v>
          </cell>
          <cell r="Y50">
            <v>1432</v>
          </cell>
          <cell r="Z50">
            <v>428</v>
          </cell>
          <cell r="AA50">
            <v>216</v>
          </cell>
          <cell r="AB50">
            <v>1004</v>
          </cell>
          <cell r="AC50">
            <v>1.3</v>
          </cell>
          <cell r="AD50">
            <v>0.8</v>
          </cell>
          <cell r="AE50">
            <v>-0.5</v>
          </cell>
          <cell r="AF50">
            <v>3.8</v>
          </cell>
          <cell r="AG50">
            <v>0.7</v>
          </cell>
          <cell r="AH50">
            <v>1.8</v>
          </cell>
          <cell r="AI50">
            <v>1.3</v>
          </cell>
          <cell r="AJ50">
            <v>1.2</v>
          </cell>
          <cell r="AK50">
            <v>1.7</v>
          </cell>
          <cell r="AL50">
            <v>0.9</v>
          </cell>
          <cell r="AM50">
            <v>-0.5</v>
          </cell>
          <cell r="AN50">
            <v>-0.6</v>
          </cell>
          <cell r="AO50">
            <v>5.0999999999999996</v>
          </cell>
          <cell r="AP50">
            <v>0.4</v>
          </cell>
          <cell r="AQ50">
            <v>2.2999999999999998</v>
          </cell>
          <cell r="AR50">
            <v>0.1</v>
          </cell>
          <cell r="AS50">
            <v>-0.6</v>
          </cell>
          <cell r="AT50">
            <v>1.8</v>
          </cell>
          <cell r="AU50">
            <v>2.4</v>
          </cell>
          <cell r="AV50">
            <v>4.5</v>
          </cell>
          <cell r="AW50">
            <v>-0.4</v>
          </cell>
          <cell r="AX50">
            <v>0.8</v>
          </cell>
          <cell r="AY50">
            <v>1.4</v>
          </cell>
          <cell r="AZ50">
            <v>0.7</v>
          </cell>
          <cell r="BA50">
            <v>3.4</v>
          </cell>
          <cell r="BB50">
            <v>3.4</v>
          </cell>
          <cell r="BC50">
            <v>1.7</v>
          </cell>
        </row>
        <row r="51">
          <cell r="A51">
            <v>34213</v>
          </cell>
          <cell r="B51">
            <v>55221</v>
          </cell>
          <cell r="C51">
            <v>20660</v>
          </cell>
          <cell r="D51">
            <v>13686</v>
          </cell>
          <cell r="E51">
            <v>8582</v>
          </cell>
          <cell r="F51">
            <v>4246</v>
          </cell>
          <cell r="G51">
            <v>4859</v>
          </cell>
          <cell r="H51">
            <v>1084</v>
          </cell>
          <cell r="I51">
            <v>528</v>
          </cell>
          <cell r="J51">
            <v>1564</v>
          </cell>
          <cell r="K51">
            <v>38777</v>
          </cell>
          <cell r="L51">
            <v>15356</v>
          </cell>
          <cell r="M51">
            <v>9606</v>
          </cell>
          <cell r="N51">
            <v>5986</v>
          </cell>
          <cell r="O51">
            <v>2872</v>
          </cell>
          <cell r="P51">
            <v>3425</v>
          </cell>
          <cell r="Q51">
            <v>671</v>
          </cell>
          <cell r="R51">
            <v>295</v>
          </cell>
          <cell r="S51">
            <v>526</v>
          </cell>
          <cell r="T51">
            <v>16444</v>
          </cell>
          <cell r="U51">
            <v>5305</v>
          </cell>
          <cell r="V51">
            <v>4081</v>
          </cell>
          <cell r="W51">
            <v>2597</v>
          </cell>
          <cell r="X51">
            <v>1374</v>
          </cell>
          <cell r="Y51">
            <v>1434</v>
          </cell>
          <cell r="Z51">
            <v>413</v>
          </cell>
          <cell r="AA51">
            <v>234</v>
          </cell>
          <cell r="AB51">
            <v>1038</v>
          </cell>
          <cell r="AC51">
            <v>-0.3</v>
          </cell>
          <cell r="AD51">
            <v>-0.7</v>
          </cell>
          <cell r="AE51">
            <v>0.3</v>
          </cell>
          <cell r="AF51">
            <v>-2.9</v>
          </cell>
          <cell r="AG51">
            <v>1.1000000000000001</v>
          </cell>
          <cell r="AH51">
            <v>2.1</v>
          </cell>
          <cell r="AI51">
            <v>-4.3</v>
          </cell>
          <cell r="AJ51">
            <v>13.3</v>
          </cell>
          <cell r="AK51">
            <v>2.1</v>
          </cell>
          <cell r="AL51">
            <v>0.7</v>
          </cell>
          <cell r="AM51">
            <v>1.3</v>
          </cell>
          <cell r="AN51">
            <v>2.7</v>
          </cell>
          <cell r="AO51">
            <v>-4.4000000000000004</v>
          </cell>
          <cell r="AP51">
            <v>-0.2</v>
          </cell>
          <cell r="AQ51">
            <v>2.9</v>
          </cell>
          <cell r="AR51">
            <v>-4.7</v>
          </cell>
          <cell r="AS51">
            <v>17.7</v>
          </cell>
          <cell r="AT51">
            <v>-0.4</v>
          </cell>
          <cell r="AU51">
            <v>-2.6</v>
          </cell>
          <cell r="AV51">
            <v>-6</v>
          </cell>
          <cell r="AW51">
            <v>-4.9000000000000004</v>
          </cell>
          <cell r="AX51">
            <v>0.9</v>
          </cell>
          <cell r="AY51">
            <v>4.0999999999999996</v>
          </cell>
          <cell r="AZ51">
            <v>0.2</v>
          </cell>
          <cell r="BA51">
            <v>-3.5</v>
          </cell>
          <cell r="BB51">
            <v>8.3000000000000007</v>
          </cell>
          <cell r="BC51">
            <v>3.3</v>
          </cell>
        </row>
        <row r="52">
          <cell r="A52">
            <v>34304</v>
          </cell>
          <cell r="B52">
            <v>55887</v>
          </cell>
          <cell r="C52">
            <v>21112</v>
          </cell>
          <cell r="D52">
            <v>13726</v>
          </cell>
          <cell r="E52">
            <v>8530</v>
          </cell>
          <cell r="F52">
            <v>4296</v>
          </cell>
          <cell r="G52">
            <v>5018</v>
          </cell>
          <cell r="H52">
            <v>1107</v>
          </cell>
          <cell r="I52">
            <v>477</v>
          </cell>
          <cell r="J52">
            <v>1546</v>
          </cell>
          <cell r="K52">
            <v>39493</v>
          </cell>
          <cell r="L52">
            <v>15832</v>
          </cell>
          <cell r="M52">
            <v>9827</v>
          </cell>
          <cell r="N52">
            <v>5925</v>
          </cell>
          <cell r="O52">
            <v>2931</v>
          </cell>
          <cell r="P52">
            <v>3595</v>
          </cell>
          <cell r="Q52">
            <v>700</v>
          </cell>
          <cell r="R52">
            <v>254</v>
          </cell>
          <cell r="S52">
            <v>518</v>
          </cell>
          <cell r="T52">
            <v>16394</v>
          </cell>
          <cell r="U52">
            <v>5280</v>
          </cell>
          <cell r="V52">
            <v>3899</v>
          </cell>
          <cell r="W52">
            <v>2605</v>
          </cell>
          <cell r="X52">
            <v>1364</v>
          </cell>
          <cell r="Y52">
            <v>1423</v>
          </cell>
          <cell r="Z52">
            <v>407</v>
          </cell>
          <cell r="AA52">
            <v>224</v>
          </cell>
          <cell r="AB52">
            <v>1028</v>
          </cell>
          <cell r="AC52">
            <v>1.2</v>
          </cell>
          <cell r="AD52">
            <v>2.2000000000000002</v>
          </cell>
          <cell r="AE52">
            <v>0.3</v>
          </cell>
          <cell r="AF52">
            <v>-0.6</v>
          </cell>
          <cell r="AG52">
            <v>1.2</v>
          </cell>
          <cell r="AH52">
            <v>3.3</v>
          </cell>
          <cell r="AI52">
            <v>2.1</v>
          </cell>
          <cell r="AJ52">
            <v>-9.6</v>
          </cell>
          <cell r="AK52">
            <v>-1.2</v>
          </cell>
          <cell r="AL52">
            <v>1.8</v>
          </cell>
          <cell r="AM52">
            <v>3.1</v>
          </cell>
          <cell r="AN52">
            <v>2.2999999999999998</v>
          </cell>
          <cell r="AO52">
            <v>-1</v>
          </cell>
          <cell r="AP52">
            <v>2.1</v>
          </cell>
          <cell r="AQ52">
            <v>5</v>
          </cell>
          <cell r="AR52">
            <v>4.3</v>
          </cell>
          <cell r="AS52">
            <v>-13.9</v>
          </cell>
          <cell r="AT52">
            <v>-1.6</v>
          </cell>
          <cell r="AU52">
            <v>-0.3</v>
          </cell>
          <cell r="AV52">
            <v>-0.5</v>
          </cell>
          <cell r="AW52">
            <v>-4.5</v>
          </cell>
          <cell r="AX52">
            <v>0.3</v>
          </cell>
          <cell r="AY52">
            <v>-0.7</v>
          </cell>
          <cell r="AZ52">
            <v>-0.8</v>
          </cell>
          <cell r="BA52">
            <v>-1.5</v>
          </cell>
          <cell r="BB52">
            <v>-4.3</v>
          </cell>
          <cell r="BC52">
            <v>-1</v>
          </cell>
        </row>
        <row r="53">
          <cell r="A53">
            <v>34394</v>
          </cell>
          <cell r="B53">
            <v>57605</v>
          </cell>
          <cell r="C53">
            <v>21977</v>
          </cell>
          <cell r="D53">
            <v>14042</v>
          </cell>
          <cell r="E53">
            <v>8932</v>
          </cell>
          <cell r="F53">
            <v>4403</v>
          </cell>
          <cell r="G53">
            <v>5140</v>
          </cell>
          <cell r="H53">
            <v>1125</v>
          </cell>
          <cell r="I53">
            <v>484</v>
          </cell>
          <cell r="J53">
            <v>1581</v>
          </cell>
          <cell r="K53">
            <v>40964</v>
          </cell>
          <cell r="L53">
            <v>16415</v>
          </cell>
          <cell r="M53">
            <v>10108</v>
          </cell>
          <cell r="N53">
            <v>6274</v>
          </cell>
          <cell r="O53">
            <v>2966</v>
          </cell>
          <cell r="P53">
            <v>3665</v>
          </cell>
          <cell r="Q53">
            <v>719</v>
          </cell>
          <cell r="R53">
            <v>253</v>
          </cell>
          <cell r="S53">
            <v>544</v>
          </cell>
          <cell r="T53">
            <v>16641</v>
          </cell>
          <cell r="U53">
            <v>5561</v>
          </cell>
          <cell r="V53">
            <v>3934</v>
          </cell>
          <cell r="W53">
            <v>2657</v>
          </cell>
          <cell r="X53">
            <v>1437</v>
          </cell>
          <cell r="Y53">
            <v>1474</v>
          </cell>
          <cell r="Z53">
            <v>406</v>
          </cell>
          <cell r="AA53">
            <v>231</v>
          </cell>
          <cell r="AB53">
            <v>1037</v>
          </cell>
          <cell r="AC53">
            <v>3.1</v>
          </cell>
          <cell r="AD53">
            <v>4.0999999999999996</v>
          </cell>
          <cell r="AE53">
            <v>2.2999999999999998</v>
          </cell>
          <cell r="AF53">
            <v>4.7</v>
          </cell>
          <cell r="AG53">
            <v>2.5</v>
          </cell>
          <cell r="AH53">
            <v>2.4</v>
          </cell>
          <cell r="AI53">
            <v>1.7</v>
          </cell>
          <cell r="AJ53">
            <v>1.3</v>
          </cell>
          <cell r="AK53">
            <v>2.2999999999999998</v>
          </cell>
          <cell r="AL53">
            <v>3.7</v>
          </cell>
          <cell r="AM53">
            <v>3.7</v>
          </cell>
          <cell r="AN53">
            <v>2.9</v>
          </cell>
          <cell r="AO53">
            <v>5.9</v>
          </cell>
          <cell r="AP53">
            <v>1.2</v>
          </cell>
          <cell r="AQ53">
            <v>2</v>
          </cell>
          <cell r="AR53">
            <v>2.7</v>
          </cell>
          <cell r="AS53">
            <v>-0.4</v>
          </cell>
          <cell r="AT53">
            <v>5</v>
          </cell>
          <cell r="AU53">
            <v>1.5</v>
          </cell>
          <cell r="AV53">
            <v>5.3</v>
          </cell>
          <cell r="AW53">
            <v>0.9</v>
          </cell>
          <cell r="AX53">
            <v>2</v>
          </cell>
          <cell r="AY53">
            <v>5.3</v>
          </cell>
          <cell r="AZ53">
            <v>3.6</v>
          </cell>
          <cell r="BA53">
            <v>-0.1</v>
          </cell>
          <cell r="BB53">
            <v>3.2</v>
          </cell>
          <cell r="BC53">
            <v>0.9</v>
          </cell>
        </row>
        <row r="54">
          <cell r="A54">
            <v>34486</v>
          </cell>
          <cell r="B54">
            <v>59108</v>
          </cell>
          <cell r="C54">
            <v>22431</v>
          </cell>
          <cell r="D54">
            <v>14526</v>
          </cell>
          <cell r="E54">
            <v>9340</v>
          </cell>
          <cell r="F54">
            <v>4487</v>
          </cell>
          <cell r="G54">
            <v>5167</v>
          </cell>
          <cell r="H54">
            <v>1166</v>
          </cell>
          <cell r="I54">
            <v>489</v>
          </cell>
          <cell r="J54">
            <v>1575</v>
          </cell>
          <cell r="K54">
            <v>42659</v>
          </cell>
          <cell r="L54">
            <v>17068</v>
          </cell>
          <cell r="M54">
            <v>10599</v>
          </cell>
          <cell r="N54">
            <v>6732</v>
          </cell>
          <cell r="O54">
            <v>3052</v>
          </cell>
          <cell r="P54">
            <v>3724</v>
          </cell>
          <cell r="Q54">
            <v>744</v>
          </cell>
          <cell r="R54">
            <v>252</v>
          </cell>
          <cell r="S54">
            <v>546</v>
          </cell>
          <cell r="T54">
            <v>16449</v>
          </cell>
          <cell r="U54">
            <v>5364</v>
          </cell>
          <cell r="V54">
            <v>3926</v>
          </cell>
          <cell r="W54">
            <v>2608</v>
          </cell>
          <cell r="X54">
            <v>1436</v>
          </cell>
          <cell r="Y54">
            <v>1442</v>
          </cell>
          <cell r="Z54">
            <v>422</v>
          </cell>
          <cell r="AA54">
            <v>237</v>
          </cell>
          <cell r="AB54">
            <v>1030</v>
          </cell>
          <cell r="AC54">
            <v>2.6</v>
          </cell>
          <cell r="AD54">
            <v>2.1</v>
          </cell>
          <cell r="AE54">
            <v>3.4</v>
          </cell>
          <cell r="AF54">
            <v>4.5999999999999996</v>
          </cell>
          <cell r="AG54">
            <v>1.9</v>
          </cell>
          <cell r="AH54">
            <v>0.5</v>
          </cell>
          <cell r="AI54">
            <v>3.7</v>
          </cell>
          <cell r="AJ54">
            <v>1.1000000000000001</v>
          </cell>
          <cell r="AK54">
            <v>-0.3</v>
          </cell>
          <cell r="AL54">
            <v>4.0999999999999996</v>
          </cell>
          <cell r="AM54">
            <v>4</v>
          </cell>
          <cell r="AN54">
            <v>4.9000000000000004</v>
          </cell>
          <cell r="AO54">
            <v>7.3</v>
          </cell>
          <cell r="AP54">
            <v>2.9</v>
          </cell>
          <cell r="AQ54">
            <v>1.6</v>
          </cell>
          <cell r="AR54">
            <v>3.6</v>
          </cell>
          <cell r="AS54">
            <v>-0.2</v>
          </cell>
          <cell r="AT54">
            <v>0.3</v>
          </cell>
          <cell r="AU54">
            <v>-1.2</v>
          </cell>
          <cell r="AV54">
            <v>-3.6</v>
          </cell>
          <cell r="AW54">
            <v>-0.2</v>
          </cell>
          <cell r="AX54">
            <v>-1.9</v>
          </cell>
          <cell r="AY54">
            <v>-0.1</v>
          </cell>
          <cell r="AZ54">
            <v>-2.2000000000000002</v>
          </cell>
          <cell r="BA54">
            <v>3.8</v>
          </cell>
          <cell r="BB54">
            <v>2.5</v>
          </cell>
          <cell r="BC54">
            <v>-0.7</v>
          </cell>
        </row>
        <row r="55">
          <cell r="A55">
            <v>34578</v>
          </cell>
          <cell r="B55">
            <v>58778</v>
          </cell>
          <cell r="C55">
            <v>22229</v>
          </cell>
          <cell r="D55">
            <v>14176</v>
          </cell>
          <cell r="E55">
            <v>9486</v>
          </cell>
          <cell r="F55">
            <v>4436</v>
          </cell>
          <cell r="G55">
            <v>5171</v>
          </cell>
          <cell r="H55">
            <v>1136</v>
          </cell>
          <cell r="I55">
            <v>513</v>
          </cell>
          <cell r="J55">
            <v>1589</v>
          </cell>
          <cell r="K55">
            <v>42552</v>
          </cell>
          <cell r="L55">
            <v>16693</v>
          </cell>
          <cell r="M55">
            <v>10449</v>
          </cell>
          <cell r="N55">
            <v>6958</v>
          </cell>
          <cell r="O55">
            <v>3039</v>
          </cell>
          <cell r="P55">
            <v>3777</v>
          </cell>
          <cell r="Q55">
            <v>749</v>
          </cell>
          <cell r="R55">
            <v>281</v>
          </cell>
          <cell r="S55">
            <v>568</v>
          </cell>
          <cell r="T55">
            <v>16226</v>
          </cell>
          <cell r="U55">
            <v>5536</v>
          </cell>
          <cell r="V55">
            <v>3727</v>
          </cell>
          <cell r="W55">
            <v>2529</v>
          </cell>
          <cell r="X55">
            <v>1397</v>
          </cell>
          <cell r="Y55">
            <v>1395</v>
          </cell>
          <cell r="Z55">
            <v>387</v>
          </cell>
          <cell r="AA55">
            <v>232</v>
          </cell>
          <cell r="AB55">
            <v>1021</v>
          </cell>
          <cell r="AC55">
            <v>-0.6</v>
          </cell>
          <cell r="AD55">
            <v>-0.9</v>
          </cell>
          <cell r="AE55">
            <v>-2.4</v>
          </cell>
          <cell r="AF55">
            <v>1.6</v>
          </cell>
          <cell r="AG55">
            <v>-1.2</v>
          </cell>
          <cell r="AH55">
            <v>0.1</v>
          </cell>
          <cell r="AI55">
            <v>-2.6</v>
          </cell>
          <cell r="AJ55">
            <v>4.9000000000000004</v>
          </cell>
          <cell r="AK55">
            <v>0.9</v>
          </cell>
          <cell r="AL55">
            <v>-0.3</v>
          </cell>
          <cell r="AM55">
            <v>-2.2000000000000002</v>
          </cell>
          <cell r="AN55">
            <v>-1.4</v>
          </cell>
          <cell r="AO55">
            <v>3.4</v>
          </cell>
          <cell r="AP55">
            <v>-0.4</v>
          </cell>
          <cell r="AQ55">
            <v>1.4</v>
          </cell>
          <cell r="AR55">
            <v>0.7</v>
          </cell>
          <cell r="AS55">
            <v>11.2</v>
          </cell>
          <cell r="AT55">
            <v>4.2</v>
          </cell>
          <cell r="AU55">
            <v>-1.4</v>
          </cell>
          <cell r="AV55">
            <v>3.2</v>
          </cell>
          <cell r="AW55">
            <v>-5.0999999999999996</v>
          </cell>
          <cell r="AX55">
            <v>-3</v>
          </cell>
          <cell r="AY55">
            <v>-2.7</v>
          </cell>
          <cell r="AZ55">
            <v>-3.3</v>
          </cell>
          <cell r="BA55">
            <v>-8.3000000000000007</v>
          </cell>
          <cell r="BB55">
            <v>-1.9</v>
          </cell>
          <cell r="BC55">
            <v>-0.9</v>
          </cell>
        </row>
        <row r="56">
          <cell r="A56">
            <v>34669</v>
          </cell>
          <cell r="B56">
            <v>59720</v>
          </cell>
          <cell r="C56">
            <v>22524</v>
          </cell>
          <cell r="D56">
            <v>14216</v>
          </cell>
          <cell r="E56">
            <v>9489</v>
          </cell>
          <cell r="F56">
            <v>4386</v>
          </cell>
          <cell r="G56">
            <v>5422</v>
          </cell>
          <cell r="H56">
            <v>1184</v>
          </cell>
          <cell r="I56">
            <v>559</v>
          </cell>
          <cell r="J56">
            <v>1644</v>
          </cell>
          <cell r="K56">
            <v>43631</v>
          </cell>
          <cell r="L56">
            <v>17165</v>
          </cell>
          <cell r="M56">
            <v>10549</v>
          </cell>
          <cell r="N56">
            <v>7019</v>
          </cell>
          <cell r="O56">
            <v>3056</v>
          </cell>
          <cell r="P56">
            <v>3965</v>
          </cell>
          <cell r="Q56">
            <v>777</v>
          </cell>
          <cell r="R56">
            <v>315</v>
          </cell>
          <cell r="S56">
            <v>611</v>
          </cell>
          <cell r="T56">
            <v>16089</v>
          </cell>
          <cell r="U56">
            <v>5359</v>
          </cell>
          <cell r="V56">
            <v>3667</v>
          </cell>
          <cell r="W56">
            <v>2471</v>
          </cell>
          <cell r="X56">
            <v>1330</v>
          </cell>
          <cell r="Y56">
            <v>1457</v>
          </cell>
          <cell r="Z56">
            <v>408</v>
          </cell>
          <cell r="AA56">
            <v>243</v>
          </cell>
          <cell r="AB56">
            <v>1033</v>
          </cell>
          <cell r="AC56">
            <v>1.6</v>
          </cell>
          <cell r="AD56">
            <v>1.3</v>
          </cell>
          <cell r="AE56">
            <v>0.3</v>
          </cell>
          <cell r="AF56">
            <v>0</v>
          </cell>
          <cell r="AG56">
            <v>-1.1000000000000001</v>
          </cell>
          <cell r="AH56">
            <v>4.8</v>
          </cell>
          <cell r="AI56">
            <v>4.2</v>
          </cell>
          <cell r="AJ56">
            <v>9</v>
          </cell>
          <cell r="AK56">
            <v>3.5</v>
          </cell>
          <cell r="AL56">
            <v>2.5</v>
          </cell>
          <cell r="AM56">
            <v>2.8</v>
          </cell>
          <cell r="AN56">
            <v>1</v>
          </cell>
          <cell r="AO56">
            <v>0.9</v>
          </cell>
          <cell r="AP56">
            <v>0.6</v>
          </cell>
          <cell r="AQ56">
            <v>5</v>
          </cell>
          <cell r="AR56">
            <v>3.7</v>
          </cell>
          <cell r="AS56">
            <v>12.4</v>
          </cell>
          <cell r="AT56">
            <v>7.5</v>
          </cell>
          <cell r="AU56">
            <v>-0.8</v>
          </cell>
          <cell r="AV56">
            <v>-3.2</v>
          </cell>
          <cell r="AW56">
            <v>-1.6</v>
          </cell>
          <cell r="AX56">
            <v>-2.2999999999999998</v>
          </cell>
          <cell r="AY56">
            <v>-4.8</v>
          </cell>
          <cell r="AZ56">
            <v>4.4000000000000004</v>
          </cell>
          <cell r="BA56">
            <v>5.4</v>
          </cell>
          <cell r="BB56">
            <v>4.8</v>
          </cell>
          <cell r="BC56">
            <v>1.2</v>
          </cell>
        </row>
        <row r="57">
          <cell r="A57">
            <v>34759</v>
          </cell>
          <cell r="B57">
            <v>61300</v>
          </cell>
          <cell r="C57">
            <v>23060</v>
          </cell>
          <cell r="D57">
            <v>15102</v>
          </cell>
          <cell r="E57">
            <v>9889</v>
          </cell>
          <cell r="F57">
            <v>4452</v>
          </cell>
          <cell r="G57">
            <v>5469</v>
          </cell>
          <cell r="H57">
            <v>1214</v>
          </cell>
          <cell r="I57">
            <v>581</v>
          </cell>
          <cell r="J57">
            <v>1590</v>
          </cell>
          <cell r="K57">
            <v>44953</v>
          </cell>
          <cell r="L57">
            <v>17533</v>
          </cell>
          <cell r="M57">
            <v>11259</v>
          </cell>
          <cell r="N57">
            <v>7251</v>
          </cell>
          <cell r="O57">
            <v>3181</v>
          </cell>
          <cell r="P57">
            <v>4027</v>
          </cell>
          <cell r="Q57">
            <v>799</v>
          </cell>
          <cell r="R57">
            <v>332</v>
          </cell>
          <cell r="S57">
            <v>534</v>
          </cell>
          <cell r="T57">
            <v>16346</v>
          </cell>
          <cell r="U57">
            <v>5527</v>
          </cell>
          <cell r="V57">
            <v>3844</v>
          </cell>
          <cell r="W57">
            <v>2638</v>
          </cell>
          <cell r="X57">
            <v>1271</v>
          </cell>
          <cell r="Y57">
            <v>1442</v>
          </cell>
          <cell r="Z57">
            <v>415</v>
          </cell>
          <cell r="AA57">
            <v>249</v>
          </cell>
          <cell r="AB57">
            <v>1057</v>
          </cell>
          <cell r="AC57">
            <v>2.6</v>
          </cell>
          <cell r="AD57">
            <v>2.4</v>
          </cell>
          <cell r="AE57">
            <v>6.2</v>
          </cell>
          <cell r="AF57">
            <v>4.2</v>
          </cell>
          <cell r="AG57">
            <v>1.5</v>
          </cell>
          <cell r="AH57">
            <v>0.9</v>
          </cell>
          <cell r="AI57">
            <v>2.5</v>
          </cell>
          <cell r="AJ57">
            <v>3.9</v>
          </cell>
          <cell r="AK57">
            <v>-3.3</v>
          </cell>
          <cell r="AL57">
            <v>3</v>
          </cell>
          <cell r="AM57">
            <v>2.1</v>
          </cell>
          <cell r="AN57">
            <v>6.7</v>
          </cell>
          <cell r="AO57">
            <v>3.3</v>
          </cell>
          <cell r="AP57">
            <v>4.0999999999999996</v>
          </cell>
          <cell r="AQ57">
            <v>1.6</v>
          </cell>
          <cell r="AR57">
            <v>2.9</v>
          </cell>
          <cell r="AS57">
            <v>5.0999999999999996</v>
          </cell>
          <cell r="AT57">
            <v>-12.7</v>
          </cell>
          <cell r="AU57">
            <v>1.6</v>
          </cell>
          <cell r="AV57">
            <v>3.1</v>
          </cell>
          <cell r="AW57">
            <v>4.8</v>
          </cell>
          <cell r="AX57">
            <v>6.8</v>
          </cell>
          <cell r="AY57">
            <v>-4.5</v>
          </cell>
          <cell r="AZ57">
            <v>-1.1000000000000001</v>
          </cell>
          <cell r="BA57">
            <v>1.9</v>
          </cell>
          <cell r="BB57">
            <v>2.2999999999999998</v>
          </cell>
          <cell r="BC57">
            <v>2.2999999999999998</v>
          </cell>
        </row>
        <row r="58">
          <cell r="A58">
            <v>34851</v>
          </cell>
          <cell r="B58">
            <v>61862</v>
          </cell>
          <cell r="C58">
            <v>23607</v>
          </cell>
          <cell r="D58">
            <v>15167</v>
          </cell>
          <cell r="E58">
            <v>9937</v>
          </cell>
          <cell r="F58">
            <v>4524</v>
          </cell>
          <cell r="G58">
            <v>5566</v>
          </cell>
          <cell r="H58">
            <v>1250</v>
          </cell>
          <cell r="I58">
            <v>603</v>
          </cell>
          <cell r="J58">
            <v>1640</v>
          </cell>
          <cell r="K58">
            <v>45650</v>
          </cell>
          <cell r="L58">
            <v>18010</v>
          </cell>
          <cell r="M58">
            <v>11610</v>
          </cell>
          <cell r="N58">
            <v>7356</v>
          </cell>
          <cell r="O58">
            <v>3238</v>
          </cell>
          <cell r="P58">
            <v>4101</v>
          </cell>
          <cell r="Q58">
            <v>833</v>
          </cell>
          <cell r="R58">
            <v>351</v>
          </cell>
          <cell r="S58">
            <v>556</v>
          </cell>
          <cell r="T58">
            <v>16212</v>
          </cell>
          <cell r="U58">
            <v>5597</v>
          </cell>
          <cell r="V58">
            <v>3557</v>
          </cell>
          <cell r="W58">
            <v>2581</v>
          </cell>
          <cell r="X58">
            <v>1285</v>
          </cell>
          <cell r="Y58">
            <v>1464</v>
          </cell>
          <cell r="Z58">
            <v>416</v>
          </cell>
          <cell r="AA58">
            <v>251</v>
          </cell>
          <cell r="AB58">
            <v>1084</v>
          </cell>
          <cell r="AC58">
            <v>0.9</v>
          </cell>
          <cell r="AD58">
            <v>2.4</v>
          </cell>
          <cell r="AE58">
            <v>0.4</v>
          </cell>
          <cell r="AF58">
            <v>0.5</v>
          </cell>
          <cell r="AG58">
            <v>1.6</v>
          </cell>
          <cell r="AH58">
            <v>1.8</v>
          </cell>
          <cell r="AI58">
            <v>2.9</v>
          </cell>
          <cell r="AJ58">
            <v>3.8</v>
          </cell>
          <cell r="AK58">
            <v>3.1</v>
          </cell>
          <cell r="AL58">
            <v>1.5</v>
          </cell>
          <cell r="AM58">
            <v>2.7</v>
          </cell>
          <cell r="AN58">
            <v>3.1</v>
          </cell>
          <cell r="AO58">
            <v>1.4</v>
          </cell>
          <cell r="AP58">
            <v>1.8</v>
          </cell>
          <cell r="AQ58">
            <v>1.8</v>
          </cell>
          <cell r="AR58">
            <v>4.3</v>
          </cell>
          <cell r="AS58">
            <v>5.9</v>
          </cell>
          <cell r="AT58">
            <v>4.2</v>
          </cell>
          <cell r="AU58">
            <v>-0.8</v>
          </cell>
          <cell r="AV58">
            <v>1.3</v>
          </cell>
          <cell r="AW58">
            <v>-7.5</v>
          </cell>
          <cell r="AX58">
            <v>-2.2000000000000002</v>
          </cell>
          <cell r="AY58">
            <v>1.1000000000000001</v>
          </cell>
          <cell r="AZ58">
            <v>1.6</v>
          </cell>
          <cell r="BA58">
            <v>0.3</v>
          </cell>
          <cell r="BB58">
            <v>1</v>
          </cell>
          <cell r="BC58">
            <v>2.6</v>
          </cell>
        </row>
        <row r="59">
          <cell r="A59">
            <v>34943</v>
          </cell>
          <cell r="B59">
            <v>63319</v>
          </cell>
          <cell r="C59">
            <v>24030</v>
          </cell>
          <cell r="D59">
            <v>15487</v>
          </cell>
          <cell r="E59">
            <v>10150</v>
          </cell>
          <cell r="F59">
            <v>4587</v>
          </cell>
          <cell r="G59">
            <v>5553</v>
          </cell>
          <cell r="H59">
            <v>1246</v>
          </cell>
          <cell r="I59">
            <v>575</v>
          </cell>
          <cell r="J59">
            <v>1633</v>
          </cell>
          <cell r="K59">
            <v>47028</v>
          </cell>
          <cell r="L59">
            <v>18527</v>
          </cell>
          <cell r="M59">
            <v>11850</v>
          </cell>
          <cell r="N59">
            <v>7430</v>
          </cell>
          <cell r="O59">
            <v>3350</v>
          </cell>
          <cell r="P59">
            <v>4130</v>
          </cell>
          <cell r="Q59">
            <v>824</v>
          </cell>
          <cell r="R59">
            <v>318</v>
          </cell>
          <cell r="S59">
            <v>585</v>
          </cell>
          <cell r="T59">
            <v>16290</v>
          </cell>
          <cell r="U59">
            <v>5503</v>
          </cell>
          <cell r="V59">
            <v>3637</v>
          </cell>
          <cell r="W59">
            <v>2720</v>
          </cell>
          <cell r="X59">
            <v>1237</v>
          </cell>
          <cell r="Y59">
            <v>1423</v>
          </cell>
          <cell r="Z59">
            <v>422</v>
          </cell>
          <cell r="AA59">
            <v>257</v>
          </cell>
          <cell r="AB59">
            <v>1048</v>
          </cell>
          <cell r="AC59">
            <v>2.4</v>
          </cell>
          <cell r="AD59">
            <v>1.8</v>
          </cell>
          <cell r="AE59">
            <v>2.1</v>
          </cell>
          <cell r="AF59">
            <v>2.1</v>
          </cell>
          <cell r="AG59">
            <v>1.4</v>
          </cell>
          <cell r="AH59">
            <v>-0.2</v>
          </cell>
          <cell r="AI59">
            <v>-0.3</v>
          </cell>
          <cell r="AJ59">
            <v>-4.5999999999999996</v>
          </cell>
          <cell r="AK59">
            <v>-0.4</v>
          </cell>
          <cell r="AL59">
            <v>3</v>
          </cell>
          <cell r="AM59">
            <v>2.9</v>
          </cell>
          <cell r="AN59">
            <v>2.1</v>
          </cell>
          <cell r="AO59">
            <v>1</v>
          </cell>
          <cell r="AP59">
            <v>3.5</v>
          </cell>
          <cell r="AQ59">
            <v>0.7</v>
          </cell>
          <cell r="AR59">
            <v>-1.1000000000000001</v>
          </cell>
          <cell r="AS59">
            <v>-9.4</v>
          </cell>
          <cell r="AT59">
            <v>5.0999999999999996</v>
          </cell>
          <cell r="AU59">
            <v>0.5</v>
          </cell>
          <cell r="AV59">
            <v>-1.7</v>
          </cell>
          <cell r="AW59">
            <v>2.2999999999999998</v>
          </cell>
          <cell r="AX59">
            <v>5.4</v>
          </cell>
          <cell r="AY59">
            <v>-3.7</v>
          </cell>
          <cell r="AZ59">
            <v>-2.8</v>
          </cell>
          <cell r="BA59">
            <v>1.3</v>
          </cell>
          <cell r="BB59">
            <v>2.1</v>
          </cell>
          <cell r="BC59">
            <v>-3.3</v>
          </cell>
        </row>
        <row r="60">
          <cell r="A60">
            <v>35034</v>
          </cell>
          <cell r="B60">
            <v>64813</v>
          </cell>
          <cell r="C60">
            <v>24614</v>
          </cell>
          <cell r="D60">
            <v>15434</v>
          </cell>
          <cell r="E60">
            <v>10372</v>
          </cell>
          <cell r="F60">
            <v>4718</v>
          </cell>
          <cell r="G60">
            <v>5622</v>
          </cell>
          <cell r="H60">
            <v>1254</v>
          </cell>
          <cell r="I60">
            <v>616</v>
          </cell>
          <cell r="J60">
            <v>1722</v>
          </cell>
          <cell r="K60">
            <v>48356</v>
          </cell>
          <cell r="L60">
            <v>19067</v>
          </cell>
          <cell r="M60">
            <v>11822</v>
          </cell>
          <cell r="N60">
            <v>7725</v>
          </cell>
          <cell r="O60">
            <v>3414</v>
          </cell>
          <cell r="P60">
            <v>4170</v>
          </cell>
          <cell r="Q60">
            <v>834</v>
          </cell>
          <cell r="R60">
            <v>352</v>
          </cell>
          <cell r="S60">
            <v>632</v>
          </cell>
          <cell r="T60">
            <v>16457</v>
          </cell>
          <cell r="U60">
            <v>5546</v>
          </cell>
          <cell r="V60">
            <v>3612</v>
          </cell>
          <cell r="W60">
            <v>2648</v>
          </cell>
          <cell r="X60">
            <v>1304</v>
          </cell>
          <cell r="Y60">
            <v>1452</v>
          </cell>
          <cell r="Z60">
            <v>420</v>
          </cell>
          <cell r="AA60">
            <v>264</v>
          </cell>
          <cell r="AB60">
            <v>1089</v>
          </cell>
          <cell r="AC60">
            <v>2.4</v>
          </cell>
          <cell r="AD60">
            <v>2.4</v>
          </cell>
          <cell r="AE60">
            <v>-0.3</v>
          </cell>
          <cell r="AF60">
            <v>2.2000000000000002</v>
          </cell>
          <cell r="AG60">
            <v>2.8</v>
          </cell>
          <cell r="AH60">
            <v>1.2</v>
          </cell>
          <cell r="AI60">
            <v>0.7</v>
          </cell>
          <cell r="AJ60">
            <v>7.1</v>
          </cell>
          <cell r="AK60">
            <v>5.4</v>
          </cell>
          <cell r="AL60">
            <v>2.8</v>
          </cell>
          <cell r="AM60">
            <v>2.9</v>
          </cell>
          <cell r="AN60">
            <v>-0.2</v>
          </cell>
          <cell r="AO60">
            <v>4</v>
          </cell>
          <cell r="AP60">
            <v>1.9</v>
          </cell>
          <cell r="AQ60">
            <v>1</v>
          </cell>
          <cell r="AR60">
            <v>1.3</v>
          </cell>
          <cell r="AS60">
            <v>10.6</v>
          </cell>
          <cell r="AT60">
            <v>8.1</v>
          </cell>
          <cell r="AU60">
            <v>1</v>
          </cell>
          <cell r="AV60">
            <v>0.8</v>
          </cell>
          <cell r="AW60">
            <v>-0.7</v>
          </cell>
          <cell r="AX60">
            <v>-2.7</v>
          </cell>
          <cell r="AY60">
            <v>5.4</v>
          </cell>
          <cell r="AZ60">
            <v>2</v>
          </cell>
          <cell r="BA60">
            <v>-0.5</v>
          </cell>
          <cell r="BB60">
            <v>2.7</v>
          </cell>
          <cell r="BC60">
            <v>3.9</v>
          </cell>
        </row>
        <row r="61">
          <cell r="A61">
            <v>35125</v>
          </cell>
          <cell r="B61">
            <v>65348</v>
          </cell>
          <cell r="C61">
            <v>24929</v>
          </cell>
          <cell r="D61">
            <v>15723</v>
          </cell>
          <cell r="E61">
            <v>10501</v>
          </cell>
          <cell r="F61">
            <v>4725</v>
          </cell>
          <cell r="G61">
            <v>5900</v>
          </cell>
          <cell r="H61">
            <v>1296</v>
          </cell>
          <cell r="I61">
            <v>606</v>
          </cell>
          <cell r="J61">
            <v>1741</v>
          </cell>
          <cell r="K61">
            <v>48736</v>
          </cell>
          <cell r="L61">
            <v>19192</v>
          </cell>
          <cell r="M61">
            <v>12033</v>
          </cell>
          <cell r="N61">
            <v>7751</v>
          </cell>
          <cell r="O61">
            <v>3438</v>
          </cell>
          <cell r="P61">
            <v>4464</v>
          </cell>
          <cell r="Q61">
            <v>866</v>
          </cell>
          <cell r="R61">
            <v>336</v>
          </cell>
          <cell r="S61">
            <v>606</v>
          </cell>
          <cell r="T61">
            <v>16611</v>
          </cell>
          <cell r="U61">
            <v>5737</v>
          </cell>
          <cell r="V61">
            <v>3690</v>
          </cell>
          <cell r="W61">
            <v>2750</v>
          </cell>
          <cell r="X61">
            <v>1287</v>
          </cell>
          <cell r="Y61">
            <v>1436</v>
          </cell>
          <cell r="Z61">
            <v>430</v>
          </cell>
          <cell r="AA61">
            <v>269</v>
          </cell>
          <cell r="AB61">
            <v>1135</v>
          </cell>
          <cell r="AC61">
            <v>0.8</v>
          </cell>
          <cell r="AD61">
            <v>1.3</v>
          </cell>
          <cell r="AE61">
            <v>1.9</v>
          </cell>
          <cell r="AF61">
            <v>1.2</v>
          </cell>
          <cell r="AG61">
            <v>0.1</v>
          </cell>
          <cell r="AH61">
            <v>5</v>
          </cell>
          <cell r="AI61">
            <v>3.3</v>
          </cell>
          <cell r="AJ61">
            <v>-1.6</v>
          </cell>
          <cell r="AK61">
            <v>1.1000000000000001</v>
          </cell>
          <cell r="AL61">
            <v>0.8</v>
          </cell>
          <cell r="AM61">
            <v>0.7</v>
          </cell>
          <cell r="AN61">
            <v>1.8</v>
          </cell>
          <cell r="AO61">
            <v>0.3</v>
          </cell>
          <cell r="AP61">
            <v>0.7</v>
          </cell>
          <cell r="AQ61">
            <v>7.1</v>
          </cell>
          <cell r="AR61">
            <v>3.8</v>
          </cell>
          <cell r="AS61">
            <v>-4.4000000000000004</v>
          </cell>
          <cell r="AT61">
            <v>-4.0999999999999996</v>
          </cell>
          <cell r="AU61">
            <v>0.9</v>
          </cell>
          <cell r="AV61">
            <v>3.4</v>
          </cell>
          <cell r="AW61">
            <v>2.2000000000000002</v>
          </cell>
          <cell r="AX61">
            <v>3.9</v>
          </cell>
          <cell r="AY61">
            <v>-1.3</v>
          </cell>
          <cell r="AZ61">
            <v>-1.1000000000000001</v>
          </cell>
          <cell r="BA61">
            <v>2.5</v>
          </cell>
          <cell r="BB61">
            <v>2.1</v>
          </cell>
          <cell r="BC61">
            <v>4.2</v>
          </cell>
        </row>
        <row r="62">
          <cell r="A62">
            <v>35217</v>
          </cell>
          <cell r="B62">
            <v>66425</v>
          </cell>
          <cell r="C62">
            <v>25347</v>
          </cell>
          <cell r="D62">
            <v>15861</v>
          </cell>
          <cell r="E62">
            <v>10729</v>
          </cell>
          <cell r="F62">
            <v>4693</v>
          </cell>
          <cell r="G62">
            <v>5744</v>
          </cell>
          <cell r="H62">
            <v>1259</v>
          </cell>
          <cell r="I62">
            <v>625</v>
          </cell>
          <cell r="J62">
            <v>1764</v>
          </cell>
          <cell r="K62">
            <v>49633</v>
          </cell>
          <cell r="L62">
            <v>19639</v>
          </cell>
          <cell r="M62">
            <v>12219</v>
          </cell>
          <cell r="N62">
            <v>7872</v>
          </cell>
          <cell r="O62">
            <v>3395</v>
          </cell>
          <cell r="P62">
            <v>4290</v>
          </cell>
          <cell r="Q62">
            <v>817</v>
          </cell>
          <cell r="R62">
            <v>349</v>
          </cell>
          <cell r="S62">
            <v>600</v>
          </cell>
          <cell r="T62">
            <v>16793</v>
          </cell>
          <cell r="U62">
            <v>5707</v>
          </cell>
          <cell r="V62">
            <v>3642</v>
          </cell>
          <cell r="W62">
            <v>2857</v>
          </cell>
          <cell r="X62">
            <v>1298</v>
          </cell>
          <cell r="Y62">
            <v>1454</v>
          </cell>
          <cell r="Z62">
            <v>442</v>
          </cell>
          <cell r="AA62">
            <v>276</v>
          </cell>
          <cell r="AB62">
            <v>1164</v>
          </cell>
          <cell r="AC62">
            <v>1.6</v>
          </cell>
          <cell r="AD62">
            <v>1.7</v>
          </cell>
          <cell r="AE62">
            <v>0.9</v>
          </cell>
          <cell r="AF62">
            <v>2.2000000000000002</v>
          </cell>
          <cell r="AG62">
            <v>-0.7</v>
          </cell>
          <cell r="AH62">
            <v>-2.6</v>
          </cell>
          <cell r="AI62">
            <v>-2.9</v>
          </cell>
          <cell r="AJ62">
            <v>3.2</v>
          </cell>
          <cell r="AK62">
            <v>1.3</v>
          </cell>
          <cell r="AL62">
            <v>1.8</v>
          </cell>
          <cell r="AM62">
            <v>2.2999999999999998</v>
          </cell>
          <cell r="AN62">
            <v>1.5</v>
          </cell>
          <cell r="AO62">
            <v>1.6</v>
          </cell>
          <cell r="AP62">
            <v>-1.3</v>
          </cell>
          <cell r="AQ62">
            <v>-3.9</v>
          </cell>
          <cell r="AR62">
            <v>-5.7</v>
          </cell>
          <cell r="AS62">
            <v>3.6</v>
          </cell>
          <cell r="AT62">
            <v>-1</v>
          </cell>
          <cell r="AU62">
            <v>1.1000000000000001</v>
          </cell>
          <cell r="AV62">
            <v>-0.5</v>
          </cell>
          <cell r="AW62">
            <v>-1.3</v>
          </cell>
          <cell r="AX62">
            <v>3.9</v>
          </cell>
          <cell r="AY62">
            <v>0.9</v>
          </cell>
          <cell r="AZ62">
            <v>1.3</v>
          </cell>
          <cell r="BA62">
            <v>2.8</v>
          </cell>
          <cell r="BB62">
            <v>2.7</v>
          </cell>
          <cell r="BC62">
            <v>2.5</v>
          </cell>
        </row>
        <row r="63">
          <cell r="A63">
            <v>35309</v>
          </cell>
          <cell r="B63">
            <v>67920</v>
          </cell>
          <cell r="C63">
            <v>25793</v>
          </cell>
          <cell r="D63">
            <v>16290</v>
          </cell>
          <cell r="E63">
            <v>11090</v>
          </cell>
          <cell r="F63">
            <v>4780</v>
          </cell>
          <cell r="G63">
            <v>6132</v>
          </cell>
          <cell r="H63">
            <v>1290</v>
          </cell>
          <cell r="I63">
            <v>626</v>
          </cell>
          <cell r="J63">
            <v>1827</v>
          </cell>
          <cell r="K63">
            <v>51096</v>
          </cell>
          <cell r="L63">
            <v>20221</v>
          </cell>
          <cell r="M63">
            <v>12696</v>
          </cell>
          <cell r="N63">
            <v>8199</v>
          </cell>
          <cell r="O63">
            <v>3518</v>
          </cell>
          <cell r="P63">
            <v>4655</v>
          </cell>
          <cell r="Q63">
            <v>848</v>
          </cell>
          <cell r="R63">
            <v>364</v>
          </cell>
          <cell r="S63">
            <v>589</v>
          </cell>
          <cell r="T63">
            <v>16824</v>
          </cell>
          <cell r="U63">
            <v>5572</v>
          </cell>
          <cell r="V63">
            <v>3594</v>
          </cell>
          <cell r="W63">
            <v>2891</v>
          </cell>
          <cell r="X63">
            <v>1262</v>
          </cell>
          <cell r="Y63">
            <v>1477</v>
          </cell>
          <cell r="Z63">
            <v>441</v>
          </cell>
          <cell r="AA63">
            <v>262</v>
          </cell>
          <cell r="AB63">
            <v>1237</v>
          </cell>
          <cell r="AC63">
            <v>2.2999999999999998</v>
          </cell>
          <cell r="AD63">
            <v>1.8</v>
          </cell>
          <cell r="AE63">
            <v>2.7</v>
          </cell>
          <cell r="AF63">
            <v>3.4</v>
          </cell>
          <cell r="AG63">
            <v>1.9</v>
          </cell>
          <cell r="AH63">
            <v>6.8</v>
          </cell>
          <cell r="AI63">
            <v>2.4</v>
          </cell>
          <cell r="AJ63">
            <v>0.2</v>
          </cell>
          <cell r="AK63">
            <v>3.6</v>
          </cell>
          <cell r="AL63">
            <v>2.9</v>
          </cell>
          <cell r="AM63">
            <v>3</v>
          </cell>
          <cell r="AN63">
            <v>3.9</v>
          </cell>
          <cell r="AO63">
            <v>4.2</v>
          </cell>
          <cell r="AP63">
            <v>3.6</v>
          </cell>
          <cell r="AQ63">
            <v>8.5</v>
          </cell>
          <cell r="AR63">
            <v>3.8</v>
          </cell>
          <cell r="AS63">
            <v>4.5</v>
          </cell>
          <cell r="AT63">
            <v>-1.7</v>
          </cell>
          <cell r="AU63">
            <v>0.2</v>
          </cell>
          <cell r="AV63">
            <v>-2.4</v>
          </cell>
          <cell r="AW63">
            <v>-1.3</v>
          </cell>
          <cell r="AX63">
            <v>1.2</v>
          </cell>
          <cell r="AY63">
            <v>-2.8</v>
          </cell>
          <cell r="AZ63">
            <v>1.6</v>
          </cell>
          <cell r="BA63">
            <v>-0.2</v>
          </cell>
          <cell r="BB63">
            <v>-5.2</v>
          </cell>
          <cell r="BC63">
            <v>6.3</v>
          </cell>
        </row>
        <row r="64">
          <cell r="A64">
            <v>35400</v>
          </cell>
          <cell r="B64">
            <v>69006</v>
          </cell>
          <cell r="C64">
            <v>26426</v>
          </cell>
          <cell r="D64">
            <v>16745</v>
          </cell>
          <cell r="E64">
            <v>11504</v>
          </cell>
          <cell r="F64">
            <v>4905</v>
          </cell>
          <cell r="G64">
            <v>6110</v>
          </cell>
          <cell r="H64">
            <v>1298</v>
          </cell>
          <cell r="I64">
            <v>673</v>
          </cell>
          <cell r="J64">
            <v>1810</v>
          </cell>
          <cell r="K64">
            <v>52191</v>
          </cell>
          <cell r="L64">
            <v>20663</v>
          </cell>
          <cell r="M64">
            <v>13181</v>
          </cell>
          <cell r="N64">
            <v>8629</v>
          </cell>
          <cell r="O64">
            <v>3650</v>
          </cell>
          <cell r="P64">
            <v>4629</v>
          </cell>
          <cell r="Q64">
            <v>847</v>
          </cell>
          <cell r="R64">
            <v>398</v>
          </cell>
          <cell r="S64">
            <v>602</v>
          </cell>
          <cell r="T64">
            <v>16814</v>
          </cell>
          <cell r="U64">
            <v>5764</v>
          </cell>
          <cell r="V64">
            <v>3565</v>
          </cell>
          <cell r="W64">
            <v>2875</v>
          </cell>
          <cell r="X64">
            <v>1255</v>
          </cell>
          <cell r="Y64">
            <v>1482</v>
          </cell>
          <cell r="Z64">
            <v>451</v>
          </cell>
          <cell r="AA64">
            <v>274</v>
          </cell>
          <cell r="AB64">
            <v>1208</v>
          </cell>
          <cell r="AC64">
            <v>1.6</v>
          </cell>
          <cell r="AD64">
            <v>2.5</v>
          </cell>
          <cell r="AE64">
            <v>2.8</v>
          </cell>
          <cell r="AF64">
            <v>3.7</v>
          </cell>
          <cell r="AG64">
            <v>2.6</v>
          </cell>
          <cell r="AH64">
            <v>-0.4</v>
          </cell>
          <cell r="AI64">
            <v>0.6</v>
          </cell>
          <cell r="AJ64">
            <v>7.4</v>
          </cell>
          <cell r="AK64">
            <v>-0.9</v>
          </cell>
          <cell r="AL64">
            <v>2.1</v>
          </cell>
          <cell r="AM64">
            <v>2.2000000000000002</v>
          </cell>
          <cell r="AN64">
            <v>3.8</v>
          </cell>
          <cell r="AO64">
            <v>5.2</v>
          </cell>
          <cell r="AP64">
            <v>3.8</v>
          </cell>
          <cell r="AQ64">
            <v>-0.6</v>
          </cell>
          <cell r="AR64">
            <v>-0.1</v>
          </cell>
          <cell r="AS64">
            <v>9.3000000000000007</v>
          </cell>
          <cell r="AT64">
            <v>2.1</v>
          </cell>
          <cell r="AU64">
            <v>-0.1</v>
          </cell>
          <cell r="AV64">
            <v>3.4</v>
          </cell>
          <cell r="AW64">
            <v>-0.8</v>
          </cell>
          <cell r="AX64">
            <v>-0.5</v>
          </cell>
          <cell r="AY64">
            <v>-0.6</v>
          </cell>
          <cell r="AZ64">
            <v>0.3</v>
          </cell>
          <cell r="BA64">
            <v>2.2000000000000002</v>
          </cell>
          <cell r="BB64">
            <v>4.7</v>
          </cell>
          <cell r="BC64">
            <v>-2.4</v>
          </cell>
        </row>
        <row r="65">
          <cell r="A65">
            <v>35490</v>
          </cell>
          <cell r="B65">
            <v>69445</v>
          </cell>
          <cell r="C65">
            <v>26721</v>
          </cell>
          <cell r="D65">
            <v>16384</v>
          </cell>
          <cell r="E65">
            <v>11442</v>
          </cell>
          <cell r="F65">
            <v>4934</v>
          </cell>
          <cell r="G65">
            <v>6056</v>
          </cell>
          <cell r="H65">
            <v>1316</v>
          </cell>
          <cell r="I65">
            <v>659</v>
          </cell>
          <cell r="J65">
            <v>1839</v>
          </cell>
          <cell r="K65">
            <v>52683</v>
          </cell>
          <cell r="L65">
            <v>21110</v>
          </cell>
          <cell r="M65">
            <v>12912</v>
          </cell>
          <cell r="N65">
            <v>8544</v>
          </cell>
          <cell r="O65">
            <v>3648</v>
          </cell>
          <cell r="P65">
            <v>4556</v>
          </cell>
          <cell r="Q65">
            <v>865</v>
          </cell>
          <cell r="R65">
            <v>382</v>
          </cell>
          <cell r="S65">
            <v>652</v>
          </cell>
          <cell r="T65">
            <v>16762</v>
          </cell>
          <cell r="U65">
            <v>5611</v>
          </cell>
          <cell r="V65">
            <v>3471</v>
          </cell>
          <cell r="W65">
            <v>2898</v>
          </cell>
          <cell r="X65">
            <v>1287</v>
          </cell>
          <cell r="Y65">
            <v>1501</v>
          </cell>
          <cell r="Z65">
            <v>450</v>
          </cell>
          <cell r="AA65">
            <v>277</v>
          </cell>
          <cell r="AB65">
            <v>1187</v>
          </cell>
          <cell r="AC65">
            <v>0.6</v>
          </cell>
          <cell r="AD65">
            <v>1.1000000000000001</v>
          </cell>
          <cell r="AE65">
            <v>-2.2000000000000002</v>
          </cell>
          <cell r="AF65">
            <v>-0.5</v>
          </cell>
          <cell r="AG65">
            <v>0.6</v>
          </cell>
          <cell r="AH65">
            <v>-0.9</v>
          </cell>
          <cell r="AI65">
            <v>1.4</v>
          </cell>
          <cell r="AJ65">
            <v>-2</v>
          </cell>
          <cell r="AK65">
            <v>1.6</v>
          </cell>
          <cell r="AL65">
            <v>0.9</v>
          </cell>
          <cell r="AM65">
            <v>2.2000000000000002</v>
          </cell>
          <cell r="AN65">
            <v>-2</v>
          </cell>
          <cell r="AO65">
            <v>-1</v>
          </cell>
          <cell r="AP65">
            <v>-0.1</v>
          </cell>
          <cell r="AQ65">
            <v>-1.6</v>
          </cell>
          <cell r="AR65">
            <v>2.2000000000000002</v>
          </cell>
          <cell r="AS65">
            <v>-4</v>
          </cell>
          <cell r="AT65">
            <v>8.3000000000000007</v>
          </cell>
          <cell r="AU65">
            <v>-0.3</v>
          </cell>
          <cell r="AV65">
            <v>-2.6</v>
          </cell>
          <cell r="AW65">
            <v>-2.6</v>
          </cell>
          <cell r="AX65">
            <v>0.8</v>
          </cell>
          <cell r="AY65">
            <v>2.6</v>
          </cell>
          <cell r="AZ65">
            <v>1.3</v>
          </cell>
          <cell r="BA65">
            <v>-0.1</v>
          </cell>
          <cell r="BB65">
            <v>0.9</v>
          </cell>
          <cell r="BC65">
            <v>-1.8</v>
          </cell>
        </row>
        <row r="66">
          <cell r="A66">
            <v>35582</v>
          </cell>
          <cell r="B66">
            <v>71259</v>
          </cell>
          <cell r="C66">
            <v>27417</v>
          </cell>
          <cell r="D66">
            <v>16928</v>
          </cell>
          <cell r="E66">
            <v>11568</v>
          </cell>
          <cell r="F66">
            <v>4987</v>
          </cell>
          <cell r="G66">
            <v>6021</v>
          </cell>
          <cell r="H66">
            <v>1294</v>
          </cell>
          <cell r="I66">
            <v>679</v>
          </cell>
          <cell r="J66">
            <v>1841</v>
          </cell>
          <cell r="K66">
            <v>54277</v>
          </cell>
          <cell r="L66">
            <v>21734</v>
          </cell>
          <cell r="M66">
            <v>13350</v>
          </cell>
          <cell r="N66">
            <v>8563</v>
          </cell>
          <cell r="O66">
            <v>3740</v>
          </cell>
          <cell r="P66">
            <v>4562</v>
          </cell>
          <cell r="Q66">
            <v>853</v>
          </cell>
          <cell r="R66">
            <v>398</v>
          </cell>
          <cell r="S66">
            <v>677</v>
          </cell>
          <cell r="T66">
            <v>16982</v>
          </cell>
          <cell r="U66">
            <v>5683</v>
          </cell>
          <cell r="V66">
            <v>3578</v>
          </cell>
          <cell r="W66">
            <v>3005</v>
          </cell>
          <cell r="X66">
            <v>1246</v>
          </cell>
          <cell r="Y66">
            <v>1460</v>
          </cell>
          <cell r="Z66">
            <v>440</v>
          </cell>
          <cell r="AA66">
            <v>281</v>
          </cell>
          <cell r="AB66">
            <v>1165</v>
          </cell>
          <cell r="AC66">
            <v>2.6</v>
          </cell>
          <cell r="AD66">
            <v>2.6</v>
          </cell>
          <cell r="AE66">
            <v>3.3</v>
          </cell>
          <cell r="AF66">
            <v>1.1000000000000001</v>
          </cell>
          <cell r="AG66">
            <v>1.1000000000000001</v>
          </cell>
          <cell r="AH66">
            <v>-0.6</v>
          </cell>
          <cell r="AI66">
            <v>-1.7</v>
          </cell>
          <cell r="AJ66">
            <v>3</v>
          </cell>
          <cell r="AK66">
            <v>0.1</v>
          </cell>
          <cell r="AL66">
            <v>3</v>
          </cell>
          <cell r="AM66">
            <v>3</v>
          </cell>
          <cell r="AN66">
            <v>3.4</v>
          </cell>
          <cell r="AO66">
            <v>0.2</v>
          </cell>
          <cell r="AP66">
            <v>2.5</v>
          </cell>
          <cell r="AQ66">
            <v>0.1</v>
          </cell>
          <cell r="AR66">
            <v>-1.4</v>
          </cell>
          <cell r="AS66">
            <v>4.2</v>
          </cell>
          <cell r="AT66">
            <v>3.8</v>
          </cell>
          <cell r="AU66">
            <v>1.3</v>
          </cell>
          <cell r="AV66">
            <v>1.3</v>
          </cell>
          <cell r="AW66">
            <v>3.1</v>
          </cell>
          <cell r="AX66">
            <v>3.7</v>
          </cell>
          <cell r="AY66">
            <v>-3.1</v>
          </cell>
          <cell r="AZ66">
            <v>-2.7</v>
          </cell>
          <cell r="BA66">
            <v>-2.2999999999999998</v>
          </cell>
          <cell r="BB66">
            <v>1.4</v>
          </cell>
          <cell r="BC66">
            <v>-1.9</v>
          </cell>
        </row>
        <row r="67">
          <cell r="A67">
            <v>35674</v>
          </cell>
          <cell r="B67">
            <v>71048</v>
          </cell>
          <cell r="C67">
            <v>27193</v>
          </cell>
          <cell r="D67">
            <v>17120</v>
          </cell>
          <cell r="E67">
            <v>11636</v>
          </cell>
          <cell r="F67">
            <v>5165</v>
          </cell>
          <cell r="G67">
            <v>6202</v>
          </cell>
          <cell r="H67">
            <v>1333</v>
          </cell>
          <cell r="I67">
            <v>704</v>
          </cell>
          <cell r="J67">
            <v>1848</v>
          </cell>
          <cell r="K67">
            <v>53789</v>
          </cell>
          <cell r="L67">
            <v>21249</v>
          </cell>
          <cell r="M67">
            <v>13495</v>
          </cell>
          <cell r="N67">
            <v>8589</v>
          </cell>
          <cell r="O67">
            <v>3841</v>
          </cell>
          <cell r="P67">
            <v>4672</v>
          </cell>
          <cell r="Q67">
            <v>885</v>
          </cell>
          <cell r="R67">
            <v>413</v>
          </cell>
          <cell r="S67">
            <v>661</v>
          </cell>
          <cell r="T67">
            <v>17258</v>
          </cell>
          <cell r="U67">
            <v>5944</v>
          </cell>
          <cell r="V67">
            <v>3625</v>
          </cell>
          <cell r="W67">
            <v>3047</v>
          </cell>
          <cell r="X67">
            <v>1324</v>
          </cell>
          <cell r="Y67">
            <v>1530</v>
          </cell>
          <cell r="Z67">
            <v>448</v>
          </cell>
          <cell r="AA67">
            <v>291</v>
          </cell>
          <cell r="AB67">
            <v>1187</v>
          </cell>
          <cell r="AC67">
            <v>-0.3</v>
          </cell>
          <cell r="AD67">
            <v>-0.8</v>
          </cell>
          <cell r="AE67">
            <v>1.1000000000000001</v>
          </cell>
          <cell r="AF67">
            <v>0.6</v>
          </cell>
          <cell r="AG67">
            <v>3.6</v>
          </cell>
          <cell r="AH67">
            <v>3</v>
          </cell>
          <cell r="AI67">
            <v>3</v>
          </cell>
          <cell r="AJ67">
            <v>3.7</v>
          </cell>
          <cell r="AK67">
            <v>0.4</v>
          </cell>
          <cell r="AL67">
            <v>-0.9</v>
          </cell>
          <cell r="AM67">
            <v>-2.2000000000000002</v>
          </cell>
          <cell r="AN67">
            <v>1.1000000000000001</v>
          </cell>
          <cell r="AO67">
            <v>0.3</v>
          </cell>
          <cell r="AP67">
            <v>2.7</v>
          </cell>
          <cell r="AQ67">
            <v>2.4</v>
          </cell>
          <cell r="AR67">
            <v>3.7</v>
          </cell>
          <cell r="AS67">
            <v>3.8</v>
          </cell>
          <cell r="AT67">
            <v>-2.2999999999999998</v>
          </cell>
          <cell r="AU67">
            <v>1.6</v>
          </cell>
          <cell r="AV67">
            <v>4.5999999999999996</v>
          </cell>
          <cell r="AW67">
            <v>1.3</v>
          </cell>
          <cell r="AX67">
            <v>1.4</v>
          </cell>
          <cell r="AY67">
            <v>6.2</v>
          </cell>
          <cell r="AZ67">
            <v>4.8</v>
          </cell>
          <cell r="BA67">
            <v>1.7</v>
          </cell>
          <cell r="BB67">
            <v>3.7</v>
          </cell>
          <cell r="BC67">
            <v>1.9</v>
          </cell>
        </row>
        <row r="68">
          <cell r="A68">
            <v>35765</v>
          </cell>
          <cell r="B68">
            <v>71867</v>
          </cell>
          <cell r="C68">
            <v>28037</v>
          </cell>
          <cell r="D68">
            <v>17186</v>
          </cell>
          <cell r="E68">
            <v>11766</v>
          </cell>
          <cell r="F68">
            <v>5125</v>
          </cell>
          <cell r="G68">
            <v>6230</v>
          </cell>
          <cell r="H68">
            <v>1320</v>
          </cell>
          <cell r="I68">
            <v>711</v>
          </cell>
          <cell r="J68">
            <v>1835</v>
          </cell>
          <cell r="K68">
            <v>54434</v>
          </cell>
          <cell r="L68">
            <v>22084</v>
          </cell>
          <cell r="M68">
            <v>13569</v>
          </cell>
          <cell r="N68">
            <v>8687</v>
          </cell>
          <cell r="O68">
            <v>3751</v>
          </cell>
          <cell r="P68">
            <v>4708</v>
          </cell>
          <cell r="Q68">
            <v>876</v>
          </cell>
          <cell r="R68">
            <v>418</v>
          </cell>
          <cell r="S68">
            <v>647</v>
          </cell>
          <cell r="T68">
            <v>17433</v>
          </cell>
          <cell r="U68">
            <v>5953</v>
          </cell>
          <cell r="V68">
            <v>3618</v>
          </cell>
          <cell r="W68">
            <v>3078</v>
          </cell>
          <cell r="X68">
            <v>1374</v>
          </cell>
          <cell r="Y68">
            <v>1522</v>
          </cell>
          <cell r="Z68">
            <v>444</v>
          </cell>
          <cell r="AA68">
            <v>292</v>
          </cell>
          <cell r="AB68">
            <v>1188</v>
          </cell>
          <cell r="AC68">
            <v>1.2</v>
          </cell>
          <cell r="AD68">
            <v>3.1</v>
          </cell>
          <cell r="AE68">
            <v>0.4</v>
          </cell>
          <cell r="AF68">
            <v>1.1000000000000001</v>
          </cell>
          <cell r="AG68">
            <v>-0.8</v>
          </cell>
          <cell r="AH68">
            <v>0.4</v>
          </cell>
          <cell r="AI68">
            <v>-0.9</v>
          </cell>
          <cell r="AJ68">
            <v>0.9</v>
          </cell>
          <cell r="AK68">
            <v>-0.7</v>
          </cell>
          <cell r="AL68">
            <v>1.2</v>
          </cell>
          <cell r="AM68">
            <v>3.9</v>
          </cell>
          <cell r="AN68">
            <v>0.5</v>
          </cell>
          <cell r="AO68">
            <v>1.1000000000000001</v>
          </cell>
          <cell r="AP68">
            <v>-2.2999999999999998</v>
          </cell>
          <cell r="AQ68">
            <v>0.8</v>
          </cell>
          <cell r="AR68">
            <v>-1</v>
          </cell>
          <cell r="AS68">
            <v>1.3</v>
          </cell>
          <cell r="AT68">
            <v>-2.1</v>
          </cell>
          <cell r="AU68">
            <v>1</v>
          </cell>
          <cell r="AV68">
            <v>0.1</v>
          </cell>
          <cell r="AW68">
            <v>-0.2</v>
          </cell>
          <cell r="AX68">
            <v>1</v>
          </cell>
          <cell r="AY68">
            <v>3.8</v>
          </cell>
          <cell r="AZ68">
            <v>-0.5</v>
          </cell>
          <cell r="BA68">
            <v>-0.7</v>
          </cell>
          <cell r="BB68">
            <v>0.4</v>
          </cell>
          <cell r="BC68">
            <v>0.1</v>
          </cell>
        </row>
        <row r="69">
          <cell r="A69">
            <v>35855</v>
          </cell>
          <cell r="B69">
            <v>72628</v>
          </cell>
          <cell r="C69">
            <v>27858</v>
          </cell>
          <cell r="D69">
            <v>17399</v>
          </cell>
          <cell r="E69">
            <v>11971</v>
          </cell>
          <cell r="F69">
            <v>5029</v>
          </cell>
          <cell r="G69">
            <v>6443</v>
          </cell>
          <cell r="H69">
            <v>1314</v>
          </cell>
          <cell r="I69">
            <v>681</v>
          </cell>
          <cell r="J69">
            <v>1874</v>
          </cell>
          <cell r="K69">
            <v>55506</v>
          </cell>
          <cell r="L69">
            <v>21932</v>
          </cell>
          <cell r="M69">
            <v>13965</v>
          </cell>
          <cell r="N69">
            <v>8979</v>
          </cell>
          <cell r="O69">
            <v>3774</v>
          </cell>
          <cell r="P69">
            <v>4907</v>
          </cell>
          <cell r="Q69">
            <v>875</v>
          </cell>
          <cell r="R69">
            <v>384</v>
          </cell>
          <cell r="S69">
            <v>677</v>
          </cell>
          <cell r="T69">
            <v>17122</v>
          </cell>
          <cell r="U69">
            <v>5926</v>
          </cell>
          <cell r="V69">
            <v>3435</v>
          </cell>
          <cell r="W69">
            <v>2992</v>
          </cell>
          <cell r="X69">
            <v>1255</v>
          </cell>
          <cell r="Y69">
            <v>1536</v>
          </cell>
          <cell r="Z69">
            <v>438</v>
          </cell>
          <cell r="AA69">
            <v>296</v>
          </cell>
          <cell r="AB69">
            <v>1197</v>
          </cell>
          <cell r="AC69">
            <v>1.1000000000000001</v>
          </cell>
          <cell r="AD69">
            <v>-0.6</v>
          </cell>
          <cell r="AE69">
            <v>1.2</v>
          </cell>
          <cell r="AF69">
            <v>1.7</v>
          </cell>
          <cell r="AG69">
            <v>-1.9</v>
          </cell>
          <cell r="AH69">
            <v>3.4</v>
          </cell>
          <cell r="AI69">
            <v>-0.5</v>
          </cell>
          <cell r="AJ69">
            <v>-4.2</v>
          </cell>
          <cell r="AK69">
            <v>2.1</v>
          </cell>
          <cell r="AL69">
            <v>2</v>
          </cell>
          <cell r="AM69">
            <v>-0.7</v>
          </cell>
          <cell r="AN69">
            <v>2.9</v>
          </cell>
          <cell r="AO69">
            <v>3.4</v>
          </cell>
          <cell r="AP69">
            <v>0.6</v>
          </cell>
          <cell r="AQ69">
            <v>4.2</v>
          </cell>
          <cell r="AR69">
            <v>-0.1</v>
          </cell>
          <cell r="AS69">
            <v>-8.1</v>
          </cell>
          <cell r="AT69">
            <v>4.7</v>
          </cell>
          <cell r="AU69">
            <v>-1.8</v>
          </cell>
          <cell r="AV69">
            <v>-0.5</v>
          </cell>
          <cell r="AW69">
            <v>-5.0999999999999996</v>
          </cell>
          <cell r="AX69">
            <v>-2.8</v>
          </cell>
          <cell r="AY69">
            <v>-8.6999999999999993</v>
          </cell>
          <cell r="AZ69">
            <v>1</v>
          </cell>
          <cell r="BA69">
            <v>-1.3</v>
          </cell>
          <cell r="BB69">
            <v>1.3</v>
          </cell>
          <cell r="BC69">
            <v>0.8</v>
          </cell>
        </row>
        <row r="70">
          <cell r="A70">
            <v>35947</v>
          </cell>
          <cell r="B70">
            <v>73722</v>
          </cell>
          <cell r="C70">
            <v>28296</v>
          </cell>
          <cell r="D70">
            <v>17194</v>
          </cell>
          <cell r="E70">
            <v>12043</v>
          </cell>
          <cell r="F70">
            <v>5103</v>
          </cell>
          <cell r="G70">
            <v>6678</v>
          </cell>
          <cell r="H70">
            <v>1373</v>
          </cell>
          <cell r="I70">
            <v>704</v>
          </cell>
          <cell r="J70">
            <v>1932</v>
          </cell>
          <cell r="K70">
            <v>56310</v>
          </cell>
          <cell r="L70">
            <v>22382</v>
          </cell>
          <cell r="M70">
            <v>13625</v>
          </cell>
          <cell r="N70">
            <v>9027</v>
          </cell>
          <cell r="O70">
            <v>3802</v>
          </cell>
          <cell r="P70">
            <v>5118</v>
          </cell>
          <cell r="Q70">
            <v>928</v>
          </cell>
          <cell r="R70">
            <v>411</v>
          </cell>
          <cell r="S70">
            <v>709</v>
          </cell>
          <cell r="T70">
            <v>17413</v>
          </cell>
          <cell r="U70">
            <v>5914</v>
          </cell>
          <cell r="V70">
            <v>3569</v>
          </cell>
          <cell r="W70">
            <v>3016</v>
          </cell>
          <cell r="X70">
            <v>1300</v>
          </cell>
          <cell r="Y70">
            <v>1560</v>
          </cell>
          <cell r="Z70">
            <v>445</v>
          </cell>
          <cell r="AA70">
            <v>292</v>
          </cell>
          <cell r="AB70">
            <v>1223</v>
          </cell>
          <cell r="AC70">
            <v>1.5</v>
          </cell>
          <cell r="AD70">
            <v>1.6</v>
          </cell>
          <cell r="AE70">
            <v>-1.2</v>
          </cell>
          <cell r="AF70">
            <v>0.6</v>
          </cell>
          <cell r="AG70">
            <v>1.5</v>
          </cell>
          <cell r="AH70">
            <v>3.6</v>
          </cell>
          <cell r="AI70">
            <v>4.5</v>
          </cell>
          <cell r="AJ70">
            <v>3.4</v>
          </cell>
          <cell r="AK70">
            <v>3.1</v>
          </cell>
          <cell r="AL70">
            <v>1.4</v>
          </cell>
          <cell r="AM70">
            <v>2.1</v>
          </cell>
          <cell r="AN70">
            <v>-2.4</v>
          </cell>
          <cell r="AO70">
            <v>0.5</v>
          </cell>
          <cell r="AP70">
            <v>0.7</v>
          </cell>
          <cell r="AQ70">
            <v>4.3</v>
          </cell>
          <cell r="AR70">
            <v>6</v>
          </cell>
          <cell r="AS70">
            <v>7</v>
          </cell>
          <cell r="AT70">
            <v>4.7</v>
          </cell>
          <cell r="AU70">
            <v>1.7</v>
          </cell>
          <cell r="AV70">
            <v>-0.2</v>
          </cell>
          <cell r="AW70">
            <v>3.9</v>
          </cell>
          <cell r="AX70">
            <v>0.8</v>
          </cell>
          <cell r="AY70">
            <v>3.6</v>
          </cell>
          <cell r="AZ70">
            <v>1.6</v>
          </cell>
          <cell r="BA70">
            <v>1.4</v>
          </cell>
          <cell r="BB70">
            <v>-1.3</v>
          </cell>
          <cell r="BC70">
            <v>2.1</v>
          </cell>
        </row>
        <row r="71">
          <cell r="A71">
            <v>36039</v>
          </cell>
          <cell r="B71">
            <v>75933</v>
          </cell>
          <cell r="C71">
            <v>29124</v>
          </cell>
          <cell r="D71">
            <v>18585</v>
          </cell>
          <cell r="E71">
            <v>12450</v>
          </cell>
          <cell r="F71">
            <v>5105</v>
          </cell>
          <cell r="G71">
            <v>6700</v>
          </cell>
          <cell r="H71">
            <v>1364</v>
          </cell>
          <cell r="I71">
            <v>719</v>
          </cell>
          <cell r="J71">
            <v>1998</v>
          </cell>
          <cell r="K71">
            <v>58263</v>
          </cell>
          <cell r="L71">
            <v>22963</v>
          </cell>
          <cell r="M71">
            <v>14972</v>
          </cell>
          <cell r="N71">
            <v>9342</v>
          </cell>
          <cell r="O71">
            <v>3763</v>
          </cell>
          <cell r="P71">
            <v>5140</v>
          </cell>
          <cell r="Q71">
            <v>912</v>
          </cell>
          <cell r="R71">
            <v>405</v>
          </cell>
          <cell r="S71">
            <v>785</v>
          </cell>
          <cell r="T71">
            <v>17670</v>
          </cell>
          <cell r="U71">
            <v>6161</v>
          </cell>
          <cell r="V71">
            <v>3613</v>
          </cell>
          <cell r="W71">
            <v>3108</v>
          </cell>
          <cell r="X71">
            <v>1342</v>
          </cell>
          <cell r="Y71">
            <v>1560</v>
          </cell>
          <cell r="Z71">
            <v>452</v>
          </cell>
          <cell r="AA71">
            <v>314</v>
          </cell>
          <cell r="AB71">
            <v>1213</v>
          </cell>
          <cell r="AC71">
            <v>3</v>
          </cell>
          <cell r="AD71">
            <v>2.9</v>
          </cell>
          <cell r="AE71">
            <v>8.1</v>
          </cell>
          <cell r="AF71">
            <v>3.4</v>
          </cell>
          <cell r="AG71">
            <v>0</v>
          </cell>
          <cell r="AH71">
            <v>0.3</v>
          </cell>
          <cell r="AI71">
            <v>-0.6</v>
          </cell>
          <cell r="AJ71">
            <v>2.2000000000000002</v>
          </cell>
          <cell r="AK71">
            <v>3.4</v>
          </cell>
          <cell r="AL71">
            <v>3.5</v>
          </cell>
          <cell r="AM71">
            <v>2.6</v>
          </cell>
          <cell r="AN71">
            <v>9.9</v>
          </cell>
          <cell r="AO71">
            <v>3.5</v>
          </cell>
          <cell r="AP71">
            <v>-1</v>
          </cell>
          <cell r="AQ71">
            <v>0.4</v>
          </cell>
          <cell r="AR71">
            <v>-1.8</v>
          </cell>
          <cell r="AS71">
            <v>-1.4</v>
          </cell>
          <cell r="AT71">
            <v>10.8</v>
          </cell>
          <cell r="AU71">
            <v>1.5</v>
          </cell>
          <cell r="AV71">
            <v>4.2</v>
          </cell>
          <cell r="AW71">
            <v>1.2</v>
          </cell>
          <cell r="AX71">
            <v>3</v>
          </cell>
          <cell r="AY71">
            <v>3.2</v>
          </cell>
          <cell r="AZ71">
            <v>0</v>
          </cell>
          <cell r="BA71">
            <v>1.8</v>
          </cell>
          <cell r="BB71">
            <v>7.3</v>
          </cell>
          <cell r="BC71">
            <v>-0.8</v>
          </cell>
        </row>
        <row r="72">
          <cell r="A72">
            <v>36130</v>
          </cell>
          <cell r="B72">
            <v>76418</v>
          </cell>
          <cell r="C72">
            <v>29281</v>
          </cell>
          <cell r="D72">
            <v>18630</v>
          </cell>
          <cell r="E72">
            <v>12756</v>
          </cell>
          <cell r="F72">
            <v>5155</v>
          </cell>
          <cell r="G72">
            <v>6694</v>
          </cell>
          <cell r="H72">
            <v>1393</v>
          </cell>
          <cell r="I72">
            <v>748</v>
          </cell>
          <cell r="J72">
            <v>1988</v>
          </cell>
          <cell r="K72">
            <v>58855</v>
          </cell>
          <cell r="L72">
            <v>23265</v>
          </cell>
          <cell r="M72">
            <v>14998</v>
          </cell>
          <cell r="N72">
            <v>9550</v>
          </cell>
          <cell r="O72">
            <v>3904</v>
          </cell>
          <cell r="P72">
            <v>5152</v>
          </cell>
          <cell r="Q72">
            <v>947</v>
          </cell>
          <cell r="R72">
            <v>432</v>
          </cell>
          <cell r="S72">
            <v>814</v>
          </cell>
          <cell r="T72">
            <v>17563</v>
          </cell>
          <cell r="U72">
            <v>6016</v>
          </cell>
          <cell r="V72">
            <v>3632</v>
          </cell>
          <cell r="W72">
            <v>3207</v>
          </cell>
          <cell r="X72">
            <v>1251</v>
          </cell>
          <cell r="Y72">
            <v>1542</v>
          </cell>
          <cell r="Z72">
            <v>446</v>
          </cell>
          <cell r="AA72">
            <v>315</v>
          </cell>
          <cell r="AB72">
            <v>1174</v>
          </cell>
          <cell r="AC72">
            <v>0.6</v>
          </cell>
          <cell r="AD72">
            <v>0.5</v>
          </cell>
          <cell r="AE72">
            <v>0.2</v>
          </cell>
          <cell r="AF72">
            <v>2.5</v>
          </cell>
          <cell r="AG72">
            <v>1</v>
          </cell>
          <cell r="AH72">
            <v>-0.1</v>
          </cell>
          <cell r="AI72">
            <v>2.1</v>
          </cell>
          <cell r="AJ72">
            <v>4</v>
          </cell>
          <cell r="AK72">
            <v>-0.5</v>
          </cell>
          <cell r="AL72">
            <v>1</v>
          </cell>
          <cell r="AM72">
            <v>1.3</v>
          </cell>
          <cell r="AN72">
            <v>0.2</v>
          </cell>
          <cell r="AO72">
            <v>2.2000000000000002</v>
          </cell>
          <cell r="AP72">
            <v>3.8</v>
          </cell>
          <cell r="AQ72">
            <v>0.2</v>
          </cell>
          <cell r="AR72">
            <v>3.8</v>
          </cell>
          <cell r="AS72">
            <v>6.6</v>
          </cell>
          <cell r="AT72">
            <v>3.7</v>
          </cell>
          <cell r="AU72">
            <v>-0.6</v>
          </cell>
          <cell r="AV72">
            <v>-2.2999999999999998</v>
          </cell>
          <cell r="AW72">
            <v>0.5</v>
          </cell>
          <cell r="AX72">
            <v>3.2</v>
          </cell>
          <cell r="AY72">
            <v>-6.8</v>
          </cell>
          <cell r="AZ72">
            <v>-1.2</v>
          </cell>
          <cell r="BA72">
            <v>-1.4</v>
          </cell>
          <cell r="BB72">
            <v>0.6</v>
          </cell>
          <cell r="BC72">
            <v>-3.2</v>
          </cell>
        </row>
        <row r="73">
          <cell r="A73">
            <v>36220</v>
          </cell>
          <cell r="B73">
            <v>77081</v>
          </cell>
          <cell r="C73">
            <v>29841</v>
          </cell>
          <cell r="D73">
            <v>18462</v>
          </cell>
          <cell r="E73">
            <v>12572</v>
          </cell>
          <cell r="F73">
            <v>5251</v>
          </cell>
          <cell r="G73">
            <v>6774</v>
          </cell>
          <cell r="H73">
            <v>1383</v>
          </cell>
          <cell r="I73">
            <v>822</v>
          </cell>
          <cell r="J73">
            <v>1980</v>
          </cell>
          <cell r="K73">
            <v>59923</v>
          </cell>
          <cell r="L73">
            <v>23865</v>
          </cell>
          <cell r="M73">
            <v>15083</v>
          </cell>
          <cell r="N73">
            <v>9485</v>
          </cell>
          <cell r="O73">
            <v>4004</v>
          </cell>
          <cell r="P73">
            <v>5237</v>
          </cell>
          <cell r="Q73">
            <v>930</v>
          </cell>
          <cell r="R73">
            <v>515</v>
          </cell>
          <cell r="S73">
            <v>830</v>
          </cell>
          <cell r="T73">
            <v>17158</v>
          </cell>
          <cell r="U73">
            <v>5976</v>
          </cell>
          <cell r="V73">
            <v>3379</v>
          </cell>
          <cell r="W73">
            <v>3087</v>
          </cell>
          <cell r="X73">
            <v>1247</v>
          </cell>
          <cell r="Y73">
            <v>1537</v>
          </cell>
          <cell r="Z73">
            <v>452</v>
          </cell>
          <cell r="AA73">
            <v>308</v>
          </cell>
          <cell r="AB73">
            <v>1150</v>
          </cell>
          <cell r="AC73">
            <v>0.9</v>
          </cell>
          <cell r="AD73">
            <v>1.9</v>
          </cell>
          <cell r="AE73">
            <v>-0.9</v>
          </cell>
          <cell r="AF73">
            <v>-1.4</v>
          </cell>
          <cell r="AG73">
            <v>1.9</v>
          </cell>
          <cell r="AH73">
            <v>1.2</v>
          </cell>
          <cell r="AI73">
            <v>-0.7</v>
          </cell>
          <cell r="AJ73">
            <v>10</v>
          </cell>
          <cell r="AK73">
            <v>-0.4</v>
          </cell>
          <cell r="AL73">
            <v>1.8</v>
          </cell>
          <cell r="AM73">
            <v>2.6</v>
          </cell>
          <cell r="AN73">
            <v>0.6</v>
          </cell>
          <cell r="AO73">
            <v>-0.7</v>
          </cell>
          <cell r="AP73">
            <v>2.6</v>
          </cell>
          <cell r="AQ73">
            <v>1.7</v>
          </cell>
          <cell r="AR73">
            <v>-1.7</v>
          </cell>
          <cell r="AS73">
            <v>19.100000000000001</v>
          </cell>
          <cell r="AT73">
            <v>1.9</v>
          </cell>
          <cell r="AU73">
            <v>-2.2999999999999998</v>
          </cell>
          <cell r="AV73">
            <v>-0.7</v>
          </cell>
          <cell r="AW73">
            <v>-7</v>
          </cell>
          <cell r="AX73">
            <v>-3.7</v>
          </cell>
          <cell r="AY73">
            <v>-0.3</v>
          </cell>
          <cell r="AZ73">
            <v>-0.3</v>
          </cell>
          <cell r="BA73">
            <v>1.4</v>
          </cell>
          <cell r="BB73">
            <v>-2.5</v>
          </cell>
          <cell r="BC73">
            <v>-2</v>
          </cell>
        </row>
        <row r="74">
          <cell r="A74">
            <v>36312</v>
          </cell>
          <cell r="B74">
            <v>78324</v>
          </cell>
          <cell r="C74">
            <v>29944</v>
          </cell>
          <cell r="D74">
            <v>18876</v>
          </cell>
          <cell r="E74">
            <v>12628</v>
          </cell>
          <cell r="F74">
            <v>5402</v>
          </cell>
          <cell r="G74">
            <v>6960</v>
          </cell>
          <cell r="H74">
            <v>1365</v>
          </cell>
          <cell r="I74">
            <v>811</v>
          </cell>
          <cell r="J74">
            <v>2023</v>
          </cell>
          <cell r="K74">
            <v>60761</v>
          </cell>
          <cell r="L74">
            <v>23847</v>
          </cell>
          <cell r="M74">
            <v>15410</v>
          </cell>
          <cell r="N74">
            <v>9418</v>
          </cell>
          <cell r="O74">
            <v>4142</v>
          </cell>
          <cell r="P74">
            <v>5403</v>
          </cell>
          <cell r="Q74">
            <v>915</v>
          </cell>
          <cell r="R74">
            <v>498</v>
          </cell>
          <cell r="S74">
            <v>876</v>
          </cell>
          <cell r="T74">
            <v>17562</v>
          </cell>
          <cell r="U74">
            <v>6098</v>
          </cell>
          <cell r="V74">
            <v>3466</v>
          </cell>
          <cell r="W74">
            <v>3210</v>
          </cell>
          <cell r="X74">
            <v>1260</v>
          </cell>
          <cell r="Y74">
            <v>1556</v>
          </cell>
          <cell r="Z74">
            <v>450</v>
          </cell>
          <cell r="AA74">
            <v>313</v>
          </cell>
          <cell r="AB74">
            <v>1147</v>
          </cell>
          <cell r="AC74">
            <v>1.6</v>
          </cell>
          <cell r="AD74">
            <v>0.3</v>
          </cell>
          <cell r="AE74">
            <v>2.2000000000000002</v>
          </cell>
          <cell r="AF74">
            <v>0.4</v>
          </cell>
          <cell r="AG74">
            <v>2.9</v>
          </cell>
          <cell r="AH74">
            <v>2.7</v>
          </cell>
          <cell r="AI74">
            <v>-1.3</v>
          </cell>
          <cell r="AJ74">
            <v>-1.3</v>
          </cell>
          <cell r="AK74">
            <v>2.1</v>
          </cell>
          <cell r="AL74">
            <v>1.4</v>
          </cell>
          <cell r="AM74">
            <v>-0.1</v>
          </cell>
          <cell r="AN74">
            <v>2.2000000000000002</v>
          </cell>
          <cell r="AO74">
            <v>-0.7</v>
          </cell>
          <cell r="AP74">
            <v>3.5</v>
          </cell>
          <cell r="AQ74">
            <v>3.2</v>
          </cell>
          <cell r="AR74">
            <v>-1.7</v>
          </cell>
          <cell r="AS74">
            <v>-3.2</v>
          </cell>
          <cell r="AT74">
            <v>5.5</v>
          </cell>
          <cell r="AU74">
            <v>2.4</v>
          </cell>
          <cell r="AV74">
            <v>2</v>
          </cell>
          <cell r="AW74">
            <v>2.6</v>
          </cell>
          <cell r="AX74">
            <v>4</v>
          </cell>
          <cell r="AY74">
            <v>1</v>
          </cell>
          <cell r="AZ74">
            <v>1.3</v>
          </cell>
          <cell r="BA74">
            <v>-0.5</v>
          </cell>
          <cell r="BB74">
            <v>1.8</v>
          </cell>
          <cell r="BC74">
            <v>-0.3</v>
          </cell>
        </row>
        <row r="75">
          <cell r="A75">
            <v>36404</v>
          </cell>
          <cell r="B75">
            <v>78605</v>
          </cell>
          <cell r="C75">
            <v>30575</v>
          </cell>
          <cell r="D75">
            <v>18968</v>
          </cell>
          <cell r="E75">
            <v>12674</v>
          </cell>
          <cell r="F75">
            <v>5429</v>
          </cell>
          <cell r="G75">
            <v>6889</v>
          </cell>
          <cell r="H75">
            <v>1327</v>
          </cell>
          <cell r="I75">
            <v>861</v>
          </cell>
          <cell r="J75">
            <v>1975</v>
          </cell>
          <cell r="K75">
            <v>61016</v>
          </cell>
          <cell r="L75">
            <v>24392</v>
          </cell>
          <cell r="M75">
            <v>15510</v>
          </cell>
          <cell r="N75">
            <v>9473</v>
          </cell>
          <cell r="O75">
            <v>4160</v>
          </cell>
          <cell r="P75">
            <v>5272</v>
          </cell>
          <cell r="Q75">
            <v>882</v>
          </cell>
          <cell r="R75">
            <v>537</v>
          </cell>
          <cell r="S75">
            <v>830</v>
          </cell>
          <cell r="T75">
            <v>17590</v>
          </cell>
          <cell r="U75">
            <v>6183</v>
          </cell>
          <cell r="V75">
            <v>3458</v>
          </cell>
          <cell r="W75">
            <v>3201</v>
          </cell>
          <cell r="X75">
            <v>1268</v>
          </cell>
          <cell r="Y75">
            <v>1618</v>
          </cell>
          <cell r="Z75">
            <v>445</v>
          </cell>
          <cell r="AA75">
            <v>324</v>
          </cell>
          <cell r="AB75">
            <v>1145</v>
          </cell>
          <cell r="AC75">
            <v>0.4</v>
          </cell>
          <cell r="AD75">
            <v>2.1</v>
          </cell>
          <cell r="AE75">
            <v>0.5</v>
          </cell>
          <cell r="AF75">
            <v>0.4</v>
          </cell>
          <cell r="AG75">
            <v>0.5</v>
          </cell>
          <cell r="AH75">
            <v>-1</v>
          </cell>
          <cell r="AI75">
            <v>-2.7</v>
          </cell>
          <cell r="AJ75">
            <v>6.2</v>
          </cell>
          <cell r="AK75">
            <v>-2.4</v>
          </cell>
          <cell r="AL75">
            <v>0.4</v>
          </cell>
          <cell r="AM75">
            <v>2.2999999999999998</v>
          </cell>
          <cell r="AN75">
            <v>0.6</v>
          </cell>
          <cell r="AO75">
            <v>0.6</v>
          </cell>
          <cell r="AP75">
            <v>0.4</v>
          </cell>
          <cell r="AQ75">
            <v>-2.4</v>
          </cell>
          <cell r="AR75">
            <v>-3.6</v>
          </cell>
          <cell r="AS75">
            <v>7.9</v>
          </cell>
          <cell r="AT75">
            <v>-5.2</v>
          </cell>
          <cell r="AU75">
            <v>0.2</v>
          </cell>
          <cell r="AV75">
            <v>1.4</v>
          </cell>
          <cell r="AW75">
            <v>-0.2</v>
          </cell>
          <cell r="AX75">
            <v>-0.3</v>
          </cell>
          <cell r="AY75">
            <v>0.7</v>
          </cell>
          <cell r="AZ75">
            <v>4</v>
          </cell>
          <cell r="BA75">
            <v>-1</v>
          </cell>
          <cell r="BB75">
            <v>3.5</v>
          </cell>
          <cell r="BC75">
            <v>-0.2</v>
          </cell>
        </row>
        <row r="76">
          <cell r="A76">
            <v>36495</v>
          </cell>
          <cell r="B76">
            <v>80794</v>
          </cell>
          <cell r="C76">
            <v>31339</v>
          </cell>
          <cell r="D76">
            <v>19163</v>
          </cell>
          <cell r="E76">
            <v>13333</v>
          </cell>
          <cell r="F76">
            <v>5484</v>
          </cell>
          <cell r="G76">
            <v>7339</v>
          </cell>
          <cell r="H76">
            <v>1410</v>
          </cell>
          <cell r="I76">
            <v>798</v>
          </cell>
          <cell r="J76">
            <v>2013</v>
          </cell>
          <cell r="K76">
            <v>62851</v>
          </cell>
          <cell r="L76">
            <v>25135</v>
          </cell>
          <cell r="M76">
            <v>15627</v>
          </cell>
          <cell r="N76">
            <v>10002</v>
          </cell>
          <cell r="O76">
            <v>4192</v>
          </cell>
          <cell r="P76">
            <v>5712</v>
          </cell>
          <cell r="Q76">
            <v>959</v>
          </cell>
          <cell r="R76">
            <v>461</v>
          </cell>
          <cell r="S76">
            <v>835</v>
          </cell>
          <cell r="T76">
            <v>17943</v>
          </cell>
          <cell r="U76">
            <v>6204</v>
          </cell>
          <cell r="V76">
            <v>3536</v>
          </cell>
          <cell r="W76">
            <v>3332</v>
          </cell>
          <cell r="X76">
            <v>1292</v>
          </cell>
          <cell r="Y76">
            <v>1626</v>
          </cell>
          <cell r="Z76">
            <v>452</v>
          </cell>
          <cell r="AA76">
            <v>336</v>
          </cell>
          <cell r="AB76">
            <v>1178</v>
          </cell>
          <cell r="AC76">
            <v>2.8</v>
          </cell>
          <cell r="AD76">
            <v>2.5</v>
          </cell>
          <cell r="AE76">
            <v>1</v>
          </cell>
          <cell r="AF76">
            <v>5.2</v>
          </cell>
          <cell r="AG76">
            <v>1</v>
          </cell>
          <cell r="AH76">
            <v>6.5</v>
          </cell>
          <cell r="AI76">
            <v>6.3</v>
          </cell>
          <cell r="AJ76">
            <v>-7.4</v>
          </cell>
          <cell r="AK76">
            <v>1.9</v>
          </cell>
          <cell r="AL76">
            <v>3</v>
          </cell>
          <cell r="AM76">
            <v>3</v>
          </cell>
          <cell r="AN76">
            <v>0.8</v>
          </cell>
          <cell r="AO76">
            <v>5.6</v>
          </cell>
          <cell r="AP76">
            <v>0.8</v>
          </cell>
          <cell r="AQ76">
            <v>8.4</v>
          </cell>
          <cell r="AR76">
            <v>8.6999999999999993</v>
          </cell>
          <cell r="AS76">
            <v>-14.1</v>
          </cell>
          <cell r="AT76">
            <v>0.6</v>
          </cell>
          <cell r="AU76">
            <v>2</v>
          </cell>
          <cell r="AV76">
            <v>0.3</v>
          </cell>
          <cell r="AW76">
            <v>2.2999999999999998</v>
          </cell>
          <cell r="AX76">
            <v>4.0999999999999996</v>
          </cell>
          <cell r="AY76">
            <v>1.8</v>
          </cell>
          <cell r="AZ76">
            <v>0.5</v>
          </cell>
          <cell r="BA76">
            <v>1.5</v>
          </cell>
          <cell r="BB76">
            <v>3.7</v>
          </cell>
          <cell r="BC76">
            <v>2.9</v>
          </cell>
        </row>
        <row r="77">
          <cell r="A77">
            <v>36586</v>
          </cell>
          <cell r="B77">
            <v>82158</v>
          </cell>
          <cell r="C77">
            <v>31537</v>
          </cell>
          <cell r="D77">
            <v>20039</v>
          </cell>
          <cell r="E77">
            <v>13353</v>
          </cell>
          <cell r="F77">
            <v>5554</v>
          </cell>
          <cell r="G77">
            <v>7402</v>
          </cell>
          <cell r="H77">
            <v>1402</v>
          </cell>
          <cell r="I77">
            <v>834</v>
          </cell>
          <cell r="J77">
            <v>2132</v>
          </cell>
          <cell r="K77">
            <v>63948</v>
          </cell>
          <cell r="L77">
            <v>25240</v>
          </cell>
          <cell r="M77">
            <v>16419</v>
          </cell>
          <cell r="N77">
            <v>9977</v>
          </cell>
          <cell r="O77">
            <v>4250</v>
          </cell>
          <cell r="P77">
            <v>5789</v>
          </cell>
          <cell r="Q77">
            <v>950</v>
          </cell>
          <cell r="R77">
            <v>483</v>
          </cell>
          <cell r="S77">
            <v>936</v>
          </cell>
          <cell r="T77">
            <v>18210</v>
          </cell>
          <cell r="U77">
            <v>6297</v>
          </cell>
          <cell r="V77">
            <v>3620</v>
          </cell>
          <cell r="W77">
            <v>3376</v>
          </cell>
          <cell r="X77">
            <v>1304</v>
          </cell>
          <cell r="Y77">
            <v>1613</v>
          </cell>
          <cell r="Z77">
            <v>452</v>
          </cell>
          <cell r="AA77">
            <v>351</v>
          </cell>
          <cell r="AB77">
            <v>1196</v>
          </cell>
          <cell r="AC77">
            <v>1.7</v>
          </cell>
          <cell r="AD77">
            <v>0.6</v>
          </cell>
          <cell r="AE77">
            <v>4.5999999999999996</v>
          </cell>
          <cell r="AF77">
            <v>0.2</v>
          </cell>
          <cell r="AG77">
            <v>1.3</v>
          </cell>
          <cell r="AH77">
            <v>0.9</v>
          </cell>
          <cell r="AI77">
            <v>-0.6</v>
          </cell>
          <cell r="AJ77">
            <v>4.5999999999999996</v>
          </cell>
          <cell r="AK77">
            <v>5.9</v>
          </cell>
          <cell r="AL77">
            <v>1.7</v>
          </cell>
          <cell r="AM77">
            <v>0.4</v>
          </cell>
          <cell r="AN77">
            <v>5.0999999999999996</v>
          </cell>
          <cell r="AO77">
            <v>-0.2</v>
          </cell>
          <cell r="AP77">
            <v>1.4</v>
          </cell>
          <cell r="AQ77">
            <v>1.3</v>
          </cell>
          <cell r="AR77">
            <v>-0.9</v>
          </cell>
          <cell r="AS77">
            <v>4.5999999999999996</v>
          </cell>
          <cell r="AT77">
            <v>12</v>
          </cell>
          <cell r="AU77">
            <v>1.5</v>
          </cell>
          <cell r="AV77">
            <v>1.5</v>
          </cell>
          <cell r="AW77">
            <v>2.4</v>
          </cell>
          <cell r="AX77">
            <v>1.3</v>
          </cell>
          <cell r="AY77">
            <v>1</v>
          </cell>
          <cell r="AZ77">
            <v>-0.8</v>
          </cell>
          <cell r="BA77">
            <v>-0.1</v>
          </cell>
          <cell r="BB77">
            <v>4.5</v>
          </cell>
          <cell r="BC77">
            <v>1.6</v>
          </cell>
        </row>
        <row r="78">
          <cell r="A78">
            <v>36678</v>
          </cell>
          <cell r="B78">
            <v>83141</v>
          </cell>
          <cell r="C78">
            <v>31881</v>
          </cell>
          <cell r="D78">
            <v>20189</v>
          </cell>
          <cell r="E78">
            <v>13646</v>
          </cell>
          <cell r="F78">
            <v>5592</v>
          </cell>
          <cell r="G78">
            <v>7367</v>
          </cell>
          <cell r="H78">
            <v>1394</v>
          </cell>
          <cell r="I78">
            <v>829</v>
          </cell>
          <cell r="J78">
            <v>2009</v>
          </cell>
          <cell r="K78">
            <v>64820</v>
          </cell>
          <cell r="L78">
            <v>25539</v>
          </cell>
          <cell r="M78">
            <v>16624</v>
          </cell>
          <cell r="N78">
            <v>10254</v>
          </cell>
          <cell r="O78">
            <v>4254</v>
          </cell>
          <cell r="P78">
            <v>5740</v>
          </cell>
          <cell r="Q78">
            <v>940</v>
          </cell>
          <cell r="R78">
            <v>476</v>
          </cell>
          <cell r="S78">
            <v>806</v>
          </cell>
          <cell r="T78">
            <v>18321</v>
          </cell>
          <cell r="U78">
            <v>6342</v>
          </cell>
          <cell r="V78">
            <v>3565</v>
          </cell>
          <cell r="W78">
            <v>3392</v>
          </cell>
          <cell r="X78">
            <v>1337</v>
          </cell>
          <cell r="Y78">
            <v>1627</v>
          </cell>
          <cell r="Z78">
            <v>454</v>
          </cell>
          <cell r="AA78">
            <v>353</v>
          </cell>
          <cell r="AB78">
            <v>1204</v>
          </cell>
          <cell r="AC78">
            <v>1.2</v>
          </cell>
          <cell r="AD78">
            <v>1.1000000000000001</v>
          </cell>
          <cell r="AE78">
            <v>0.7</v>
          </cell>
          <cell r="AF78">
            <v>2.2000000000000002</v>
          </cell>
          <cell r="AG78">
            <v>0.7</v>
          </cell>
          <cell r="AH78">
            <v>-0.5</v>
          </cell>
          <cell r="AI78">
            <v>-0.5</v>
          </cell>
          <cell r="AJ78">
            <v>-0.7</v>
          </cell>
          <cell r="AK78">
            <v>-5.7</v>
          </cell>
          <cell r="AL78">
            <v>1.4</v>
          </cell>
          <cell r="AM78">
            <v>1.2</v>
          </cell>
          <cell r="AN78">
            <v>1.2</v>
          </cell>
          <cell r="AO78">
            <v>2.8</v>
          </cell>
          <cell r="AP78">
            <v>0.1</v>
          </cell>
          <cell r="AQ78">
            <v>-0.9</v>
          </cell>
          <cell r="AR78">
            <v>-1.1000000000000001</v>
          </cell>
          <cell r="AS78">
            <v>-1.4</v>
          </cell>
          <cell r="AT78">
            <v>-13.9</v>
          </cell>
          <cell r="AU78">
            <v>0.6</v>
          </cell>
          <cell r="AV78">
            <v>0.7</v>
          </cell>
          <cell r="AW78">
            <v>-1.5</v>
          </cell>
          <cell r="AX78">
            <v>0.5</v>
          </cell>
          <cell r="AY78">
            <v>2.5</v>
          </cell>
          <cell r="AZ78">
            <v>0.9</v>
          </cell>
          <cell r="BA78">
            <v>0.6</v>
          </cell>
          <cell r="BB78">
            <v>0.3</v>
          </cell>
          <cell r="BC78">
            <v>0.6</v>
          </cell>
        </row>
        <row r="79">
          <cell r="A79">
            <v>36770</v>
          </cell>
          <cell r="B79">
            <v>84683</v>
          </cell>
          <cell r="C79">
            <v>32572</v>
          </cell>
          <cell r="D79">
            <v>20310</v>
          </cell>
          <cell r="E79">
            <v>13890</v>
          </cell>
          <cell r="F79">
            <v>5776</v>
          </cell>
          <cell r="G79">
            <v>7748</v>
          </cell>
          <cell r="H79">
            <v>1395</v>
          </cell>
          <cell r="I79">
            <v>831</v>
          </cell>
          <cell r="J79">
            <v>2231</v>
          </cell>
          <cell r="K79">
            <v>66303</v>
          </cell>
          <cell r="L79">
            <v>26235</v>
          </cell>
          <cell r="M79">
            <v>16701</v>
          </cell>
          <cell r="N79">
            <v>10445</v>
          </cell>
          <cell r="O79">
            <v>4482</v>
          </cell>
          <cell r="P79">
            <v>6112</v>
          </cell>
          <cell r="Q79">
            <v>940</v>
          </cell>
          <cell r="R79">
            <v>480</v>
          </cell>
          <cell r="S79">
            <v>951</v>
          </cell>
          <cell r="T79">
            <v>18380</v>
          </cell>
          <cell r="U79">
            <v>6337</v>
          </cell>
          <cell r="V79">
            <v>3609</v>
          </cell>
          <cell r="W79">
            <v>3445</v>
          </cell>
          <cell r="X79">
            <v>1294</v>
          </cell>
          <cell r="Y79">
            <v>1636</v>
          </cell>
          <cell r="Z79">
            <v>455</v>
          </cell>
          <cell r="AA79">
            <v>352</v>
          </cell>
          <cell r="AB79">
            <v>1280</v>
          </cell>
          <cell r="AC79">
            <v>1.9</v>
          </cell>
          <cell r="AD79">
            <v>2.2000000000000002</v>
          </cell>
          <cell r="AE79">
            <v>0.6</v>
          </cell>
          <cell r="AF79">
            <v>1.8</v>
          </cell>
          <cell r="AG79">
            <v>3.3</v>
          </cell>
          <cell r="AH79">
            <v>5.2</v>
          </cell>
          <cell r="AI79">
            <v>0</v>
          </cell>
          <cell r="AJ79">
            <v>0.3</v>
          </cell>
          <cell r="AK79">
            <v>11.1</v>
          </cell>
          <cell r="AL79">
            <v>2.2999999999999998</v>
          </cell>
          <cell r="AM79">
            <v>2.7</v>
          </cell>
          <cell r="AN79">
            <v>0.5</v>
          </cell>
          <cell r="AO79">
            <v>1.9</v>
          </cell>
          <cell r="AP79">
            <v>5.4</v>
          </cell>
          <cell r="AQ79">
            <v>6.5</v>
          </cell>
          <cell r="AR79">
            <v>0</v>
          </cell>
          <cell r="AS79">
            <v>0.7</v>
          </cell>
          <cell r="AT79">
            <v>18.100000000000001</v>
          </cell>
          <cell r="AU79">
            <v>0.3</v>
          </cell>
          <cell r="AV79">
            <v>-0.1</v>
          </cell>
          <cell r="AW79">
            <v>1.2</v>
          </cell>
          <cell r="AX79">
            <v>1.6</v>
          </cell>
          <cell r="AY79">
            <v>-3.2</v>
          </cell>
          <cell r="AZ79">
            <v>0.6</v>
          </cell>
          <cell r="BA79">
            <v>0.1</v>
          </cell>
          <cell r="BB79">
            <v>-0.3</v>
          </cell>
          <cell r="BC79">
            <v>6.4</v>
          </cell>
        </row>
        <row r="80">
          <cell r="A80">
            <v>36861</v>
          </cell>
          <cell r="B80">
            <v>85791</v>
          </cell>
          <cell r="C80">
            <v>32895</v>
          </cell>
          <cell r="D80">
            <v>21251</v>
          </cell>
          <cell r="E80">
            <v>13882</v>
          </cell>
          <cell r="F80">
            <v>5720</v>
          </cell>
          <cell r="G80">
            <v>7521</v>
          </cell>
          <cell r="H80">
            <v>1385</v>
          </cell>
          <cell r="I80">
            <v>895</v>
          </cell>
          <cell r="J80">
            <v>2178</v>
          </cell>
          <cell r="K80">
            <v>67183</v>
          </cell>
          <cell r="L80">
            <v>26504</v>
          </cell>
          <cell r="M80">
            <v>17549</v>
          </cell>
          <cell r="N80">
            <v>10424</v>
          </cell>
          <cell r="O80">
            <v>4417</v>
          </cell>
          <cell r="P80">
            <v>5842</v>
          </cell>
          <cell r="Q80">
            <v>912</v>
          </cell>
          <cell r="R80">
            <v>530</v>
          </cell>
          <cell r="S80">
            <v>926</v>
          </cell>
          <cell r="T80">
            <v>18609</v>
          </cell>
          <cell r="U80">
            <v>6391</v>
          </cell>
          <cell r="V80">
            <v>3702</v>
          </cell>
          <cell r="W80">
            <v>3458</v>
          </cell>
          <cell r="X80">
            <v>1303</v>
          </cell>
          <cell r="Y80">
            <v>1679</v>
          </cell>
          <cell r="Z80">
            <v>473</v>
          </cell>
          <cell r="AA80">
            <v>365</v>
          </cell>
          <cell r="AB80">
            <v>1252</v>
          </cell>
          <cell r="AC80">
            <v>1.3</v>
          </cell>
          <cell r="AD80">
            <v>1</v>
          </cell>
          <cell r="AE80">
            <v>4.5999999999999996</v>
          </cell>
          <cell r="AF80">
            <v>-0.1</v>
          </cell>
          <cell r="AG80">
            <v>-1</v>
          </cell>
          <cell r="AH80">
            <v>-2.9</v>
          </cell>
          <cell r="AI80">
            <v>-0.7</v>
          </cell>
          <cell r="AJ80">
            <v>7.7</v>
          </cell>
          <cell r="AK80">
            <v>-2.4</v>
          </cell>
          <cell r="AL80">
            <v>1.3</v>
          </cell>
          <cell r="AM80">
            <v>1</v>
          </cell>
          <cell r="AN80">
            <v>5.0999999999999996</v>
          </cell>
          <cell r="AO80">
            <v>-0.2</v>
          </cell>
          <cell r="AP80">
            <v>-1.4</v>
          </cell>
          <cell r="AQ80">
            <v>-4.4000000000000004</v>
          </cell>
          <cell r="AR80">
            <v>-3</v>
          </cell>
          <cell r="AS80">
            <v>10.6</v>
          </cell>
          <cell r="AT80">
            <v>-2.6</v>
          </cell>
          <cell r="AU80">
            <v>1.2</v>
          </cell>
          <cell r="AV80">
            <v>0.9</v>
          </cell>
          <cell r="AW80">
            <v>2.6</v>
          </cell>
          <cell r="AX80">
            <v>0.4</v>
          </cell>
          <cell r="AY80">
            <v>0.7</v>
          </cell>
          <cell r="AZ80">
            <v>2.6</v>
          </cell>
          <cell r="BA80">
            <v>3.9</v>
          </cell>
          <cell r="BB80">
            <v>3.8</v>
          </cell>
          <cell r="BC80">
            <v>-2.2000000000000002</v>
          </cell>
        </row>
        <row r="81">
          <cell r="A81">
            <v>36951</v>
          </cell>
          <cell r="B81">
            <v>87440</v>
          </cell>
          <cell r="C81">
            <v>33635</v>
          </cell>
          <cell r="D81">
            <v>21366</v>
          </cell>
          <cell r="E81">
            <v>14370</v>
          </cell>
          <cell r="F81">
            <v>5805</v>
          </cell>
          <cell r="G81">
            <v>7890</v>
          </cell>
          <cell r="H81">
            <v>1441</v>
          </cell>
          <cell r="I81">
            <v>928</v>
          </cell>
          <cell r="J81">
            <v>2215</v>
          </cell>
          <cell r="K81">
            <v>68516</v>
          </cell>
          <cell r="L81">
            <v>27251</v>
          </cell>
          <cell r="M81">
            <v>17537</v>
          </cell>
          <cell r="N81">
            <v>10843</v>
          </cell>
          <cell r="O81">
            <v>4491</v>
          </cell>
          <cell r="P81">
            <v>6118</v>
          </cell>
          <cell r="Q81">
            <v>970</v>
          </cell>
          <cell r="R81">
            <v>551</v>
          </cell>
          <cell r="S81">
            <v>962</v>
          </cell>
          <cell r="T81">
            <v>18924</v>
          </cell>
          <cell r="U81">
            <v>6384</v>
          </cell>
          <cell r="V81">
            <v>3829</v>
          </cell>
          <cell r="W81">
            <v>3527</v>
          </cell>
          <cell r="X81">
            <v>1314</v>
          </cell>
          <cell r="Y81">
            <v>1772</v>
          </cell>
          <cell r="Z81">
            <v>471</v>
          </cell>
          <cell r="AA81">
            <v>377</v>
          </cell>
          <cell r="AB81">
            <v>1253</v>
          </cell>
          <cell r="AC81">
            <v>1.9</v>
          </cell>
          <cell r="AD81">
            <v>2.2000000000000002</v>
          </cell>
          <cell r="AE81">
            <v>0.5</v>
          </cell>
          <cell r="AF81">
            <v>3.5</v>
          </cell>
          <cell r="AG81">
            <v>1.5</v>
          </cell>
          <cell r="AH81">
            <v>4.9000000000000004</v>
          </cell>
          <cell r="AI81">
            <v>4.0999999999999996</v>
          </cell>
          <cell r="AJ81">
            <v>3.7</v>
          </cell>
          <cell r="AK81">
            <v>1.7</v>
          </cell>
          <cell r="AL81">
            <v>2</v>
          </cell>
          <cell r="AM81">
            <v>2.8</v>
          </cell>
          <cell r="AN81">
            <v>-0.1</v>
          </cell>
          <cell r="AO81">
            <v>4</v>
          </cell>
          <cell r="AP81">
            <v>1.7</v>
          </cell>
          <cell r="AQ81">
            <v>4.7</v>
          </cell>
          <cell r="AR81">
            <v>6.4</v>
          </cell>
          <cell r="AS81">
            <v>3.9</v>
          </cell>
          <cell r="AT81">
            <v>3.9</v>
          </cell>
          <cell r="AU81">
            <v>1.7</v>
          </cell>
          <cell r="AV81">
            <v>-0.1</v>
          </cell>
          <cell r="AW81">
            <v>3.4</v>
          </cell>
          <cell r="AX81">
            <v>2</v>
          </cell>
          <cell r="AY81">
            <v>0.8</v>
          </cell>
          <cell r="AZ81">
            <v>5.5</v>
          </cell>
          <cell r="BA81">
            <v>-0.3</v>
          </cell>
          <cell r="BB81">
            <v>3.4</v>
          </cell>
          <cell r="BC81">
            <v>0.1</v>
          </cell>
        </row>
        <row r="82">
          <cell r="A82">
            <v>37043</v>
          </cell>
          <cell r="B82">
            <v>88670</v>
          </cell>
          <cell r="C82">
            <v>34123</v>
          </cell>
          <cell r="D82">
            <v>21184</v>
          </cell>
          <cell r="E82">
            <v>14678</v>
          </cell>
          <cell r="F82">
            <v>5842</v>
          </cell>
          <cell r="G82">
            <v>7944</v>
          </cell>
          <cell r="H82">
            <v>1484</v>
          </cell>
          <cell r="I82">
            <v>931</v>
          </cell>
          <cell r="J82">
            <v>2267</v>
          </cell>
          <cell r="K82">
            <v>69577</v>
          </cell>
          <cell r="L82">
            <v>27775</v>
          </cell>
          <cell r="M82">
            <v>17269</v>
          </cell>
          <cell r="N82">
            <v>11102</v>
          </cell>
          <cell r="O82">
            <v>4488</v>
          </cell>
          <cell r="P82">
            <v>6199</v>
          </cell>
          <cell r="Q82">
            <v>1004</v>
          </cell>
          <cell r="R82">
            <v>534</v>
          </cell>
          <cell r="S82">
            <v>1025</v>
          </cell>
          <cell r="T82">
            <v>19094</v>
          </cell>
          <cell r="U82">
            <v>6348</v>
          </cell>
          <cell r="V82">
            <v>3916</v>
          </cell>
          <cell r="W82">
            <v>3576</v>
          </cell>
          <cell r="X82">
            <v>1354</v>
          </cell>
          <cell r="Y82">
            <v>1746</v>
          </cell>
          <cell r="Z82">
            <v>479</v>
          </cell>
          <cell r="AA82">
            <v>397</v>
          </cell>
          <cell r="AB82">
            <v>1243</v>
          </cell>
          <cell r="AC82">
            <v>1.4</v>
          </cell>
          <cell r="AD82">
            <v>1.5</v>
          </cell>
          <cell r="AE82">
            <v>-0.9</v>
          </cell>
          <cell r="AF82">
            <v>2.1</v>
          </cell>
          <cell r="AG82">
            <v>0.6</v>
          </cell>
          <cell r="AH82">
            <v>0.7</v>
          </cell>
          <cell r="AI82">
            <v>3</v>
          </cell>
          <cell r="AJ82">
            <v>0.3</v>
          </cell>
          <cell r="AK82">
            <v>2.4</v>
          </cell>
          <cell r="AL82">
            <v>1.5</v>
          </cell>
          <cell r="AM82">
            <v>1.9</v>
          </cell>
          <cell r="AN82">
            <v>-1.5</v>
          </cell>
          <cell r="AO82">
            <v>2.4</v>
          </cell>
          <cell r="AP82">
            <v>-0.1</v>
          </cell>
          <cell r="AQ82">
            <v>1.3</v>
          </cell>
          <cell r="AR82">
            <v>3.6</v>
          </cell>
          <cell r="AS82">
            <v>-3.2</v>
          </cell>
          <cell r="AT82">
            <v>6.5</v>
          </cell>
          <cell r="AU82">
            <v>0.9</v>
          </cell>
          <cell r="AV82">
            <v>-0.6</v>
          </cell>
          <cell r="AW82">
            <v>2.2999999999999998</v>
          </cell>
          <cell r="AX82">
            <v>1.4</v>
          </cell>
          <cell r="AY82">
            <v>3.1</v>
          </cell>
          <cell r="AZ82">
            <v>-1.5</v>
          </cell>
          <cell r="BA82">
            <v>1.7</v>
          </cell>
          <cell r="BB82">
            <v>5.3</v>
          </cell>
          <cell r="BC82">
            <v>-0.8</v>
          </cell>
        </row>
        <row r="83">
          <cell r="A83">
            <v>37135</v>
          </cell>
          <cell r="B83">
            <v>89576</v>
          </cell>
          <cell r="C83">
            <v>33540</v>
          </cell>
          <cell r="D83">
            <v>21961</v>
          </cell>
          <cell r="E83">
            <v>15127</v>
          </cell>
          <cell r="F83">
            <v>5965</v>
          </cell>
          <cell r="G83">
            <v>8323</v>
          </cell>
          <cell r="H83">
            <v>1549</v>
          </cell>
          <cell r="I83">
            <v>965</v>
          </cell>
          <cell r="J83">
            <v>2245</v>
          </cell>
          <cell r="K83">
            <v>70183</v>
          </cell>
          <cell r="L83">
            <v>27193</v>
          </cell>
          <cell r="M83">
            <v>17933</v>
          </cell>
          <cell r="N83">
            <v>11402</v>
          </cell>
          <cell r="O83">
            <v>4572</v>
          </cell>
          <cell r="P83">
            <v>6524</v>
          </cell>
          <cell r="Q83">
            <v>1043</v>
          </cell>
          <cell r="R83">
            <v>547</v>
          </cell>
          <cell r="S83">
            <v>1051</v>
          </cell>
          <cell r="T83">
            <v>19394</v>
          </cell>
          <cell r="U83">
            <v>6347</v>
          </cell>
          <cell r="V83">
            <v>4028</v>
          </cell>
          <cell r="W83">
            <v>3726</v>
          </cell>
          <cell r="X83">
            <v>1392</v>
          </cell>
          <cell r="Y83">
            <v>1799</v>
          </cell>
          <cell r="Z83">
            <v>505</v>
          </cell>
          <cell r="AA83">
            <v>418</v>
          </cell>
          <cell r="AB83">
            <v>1194</v>
          </cell>
          <cell r="AC83">
            <v>1</v>
          </cell>
          <cell r="AD83">
            <v>-1.7</v>
          </cell>
          <cell r="AE83">
            <v>3.7</v>
          </cell>
          <cell r="AF83">
            <v>3.1</v>
          </cell>
          <cell r="AG83">
            <v>2.1</v>
          </cell>
          <cell r="AH83">
            <v>4.8</v>
          </cell>
          <cell r="AI83">
            <v>4.4000000000000004</v>
          </cell>
          <cell r="AJ83">
            <v>3.7</v>
          </cell>
          <cell r="AK83">
            <v>-1</v>
          </cell>
          <cell r="AL83">
            <v>0.9</v>
          </cell>
          <cell r="AM83">
            <v>-2.1</v>
          </cell>
          <cell r="AN83">
            <v>3.8</v>
          </cell>
          <cell r="AO83">
            <v>2.7</v>
          </cell>
          <cell r="AP83">
            <v>1.9</v>
          </cell>
          <cell r="AQ83">
            <v>5.3</v>
          </cell>
          <cell r="AR83">
            <v>3.9</v>
          </cell>
          <cell r="AS83">
            <v>2.5</v>
          </cell>
          <cell r="AT83">
            <v>2.5</v>
          </cell>
          <cell r="AU83">
            <v>1.6</v>
          </cell>
          <cell r="AV83">
            <v>0</v>
          </cell>
          <cell r="AW83">
            <v>2.9</v>
          </cell>
          <cell r="AX83">
            <v>4.2</v>
          </cell>
          <cell r="AY83">
            <v>2.9</v>
          </cell>
          <cell r="AZ83">
            <v>3</v>
          </cell>
          <cell r="BA83">
            <v>5.4</v>
          </cell>
          <cell r="BB83">
            <v>5.2</v>
          </cell>
          <cell r="BC83">
            <v>-3.9</v>
          </cell>
        </row>
        <row r="84">
          <cell r="A84">
            <v>37226</v>
          </cell>
          <cell r="B84">
            <v>90612</v>
          </cell>
          <cell r="C84">
            <v>33370</v>
          </cell>
          <cell r="D84">
            <v>22156</v>
          </cell>
          <cell r="E84">
            <v>15415</v>
          </cell>
          <cell r="F84">
            <v>6105</v>
          </cell>
          <cell r="G84">
            <v>8533</v>
          </cell>
          <cell r="H84">
            <v>1533</v>
          </cell>
          <cell r="I84">
            <v>974</v>
          </cell>
          <cell r="J84">
            <v>2288</v>
          </cell>
          <cell r="K84">
            <v>70919</v>
          </cell>
          <cell r="L84">
            <v>26999</v>
          </cell>
          <cell r="M84">
            <v>18118</v>
          </cell>
          <cell r="N84">
            <v>11612</v>
          </cell>
          <cell r="O84">
            <v>4626</v>
          </cell>
          <cell r="P84">
            <v>6699</v>
          </cell>
          <cell r="Q84">
            <v>1001</v>
          </cell>
          <cell r="R84">
            <v>542</v>
          </cell>
          <cell r="S84">
            <v>1071</v>
          </cell>
          <cell r="T84">
            <v>19694</v>
          </cell>
          <cell r="U84">
            <v>6371</v>
          </cell>
          <cell r="V84">
            <v>4038</v>
          </cell>
          <cell r="W84">
            <v>3803</v>
          </cell>
          <cell r="X84">
            <v>1479</v>
          </cell>
          <cell r="Y84">
            <v>1834</v>
          </cell>
          <cell r="Z84">
            <v>532</v>
          </cell>
          <cell r="AA84">
            <v>432</v>
          </cell>
          <cell r="AB84">
            <v>1217</v>
          </cell>
          <cell r="AC84">
            <v>1.2</v>
          </cell>
          <cell r="AD84">
            <v>-0.5</v>
          </cell>
          <cell r="AE84">
            <v>0.9</v>
          </cell>
          <cell r="AF84">
            <v>1.9</v>
          </cell>
          <cell r="AG84">
            <v>2.4</v>
          </cell>
          <cell r="AH84">
            <v>2.5</v>
          </cell>
          <cell r="AI84">
            <v>-1</v>
          </cell>
          <cell r="AJ84">
            <v>1</v>
          </cell>
          <cell r="AK84">
            <v>1.9</v>
          </cell>
          <cell r="AL84">
            <v>1</v>
          </cell>
          <cell r="AM84">
            <v>-0.7</v>
          </cell>
          <cell r="AN84">
            <v>1</v>
          </cell>
          <cell r="AO84">
            <v>1.8</v>
          </cell>
          <cell r="AP84">
            <v>1.2</v>
          </cell>
          <cell r="AQ84">
            <v>2.7</v>
          </cell>
          <cell r="AR84">
            <v>-4</v>
          </cell>
          <cell r="AS84">
            <v>-0.9</v>
          </cell>
          <cell r="AT84">
            <v>2</v>
          </cell>
          <cell r="AU84">
            <v>1.5</v>
          </cell>
          <cell r="AV84">
            <v>0.4</v>
          </cell>
          <cell r="AW84">
            <v>0.2</v>
          </cell>
          <cell r="AX84">
            <v>2.1</v>
          </cell>
          <cell r="AY84">
            <v>6.2</v>
          </cell>
          <cell r="AZ84">
            <v>2</v>
          </cell>
          <cell r="BA84">
            <v>5.2</v>
          </cell>
          <cell r="BB84">
            <v>3.3</v>
          </cell>
          <cell r="BC84">
            <v>1.9</v>
          </cell>
        </row>
        <row r="85">
          <cell r="A85">
            <v>37316</v>
          </cell>
          <cell r="B85">
            <v>91817</v>
          </cell>
          <cell r="C85">
            <v>33324</v>
          </cell>
          <cell r="D85">
            <v>22842</v>
          </cell>
          <cell r="E85">
            <v>15609</v>
          </cell>
          <cell r="F85">
            <v>6224</v>
          </cell>
          <cell r="G85">
            <v>8672</v>
          </cell>
          <cell r="H85">
            <v>1539</v>
          </cell>
          <cell r="I85">
            <v>1010</v>
          </cell>
          <cell r="J85">
            <v>2292</v>
          </cell>
          <cell r="K85">
            <v>71664</v>
          </cell>
          <cell r="L85">
            <v>26905</v>
          </cell>
          <cell r="M85">
            <v>18571</v>
          </cell>
          <cell r="N85">
            <v>11671</v>
          </cell>
          <cell r="O85">
            <v>4766</v>
          </cell>
          <cell r="P85">
            <v>6802</v>
          </cell>
          <cell r="Q85">
            <v>1018</v>
          </cell>
          <cell r="R85">
            <v>564</v>
          </cell>
          <cell r="S85">
            <v>1058</v>
          </cell>
          <cell r="T85">
            <v>20153</v>
          </cell>
          <cell r="U85">
            <v>6420</v>
          </cell>
          <cell r="V85">
            <v>4270</v>
          </cell>
          <cell r="W85">
            <v>3938</v>
          </cell>
          <cell r="X85">
            <v>1458</v>
          </cell>
          <cell r="Y85">
            <v>1870</v>
          </cell>
          <cell r="Z85">
            <v>521</v>
          </cell>
          <cell r="AA85">
            <v>446</v>
          </cell>
          <cell r="AB85">
            <v>1234</v>
          </cell>
          <cell r="AC85">
            <v>1.3</v>
          </cell>
          <cell r="AD85">
            <v>-0.1</v>
          </cell>
          <cell r="AE85">
            <v>3.1</v>
          </cell>
          <cell r="AF85">
            <v>1.3</v>
          </cell>
          <cell r="AG85">
            <v>1.9</v>
          </cell>
          <cell r="AH85">
            <v>1.6</v>
          </cell>
          <cell r="AI85">
            <v>0.4</v>
          </cell>
          <cell r="AJ85">
            <v>3.7</v>
          </cell>
          <cell r="AK85">
            <v>0.1</v>
          </cell>
          <cell r="AL85">
            <v>1.1000000000000001</v>
          </cell>
          <cell r="AM85">
            <v>-0.3</v>
          </cell>
          <cell r="AN85">
            <v>2.5</v>
          </cell>
          <cell r="AO85">
            <v>0.5</v>
          </cell>
          <cell r="AP85">
            <v>3</v>
          </cell>
          <cell r="AQ85">
            <v>1.5</v>
          </cell>
          <cell r="AR85">
            <v>1.7</v>
          </cell>
          <cell r="AS85">
            <v>4.0999999999999996</v>
          </cell>
          <cell r="AT85">
            <v>-1.3</v>
          </cell>
          <cell r="AU85">
            <v>2.2999999999999998</v>
          </cell>
          <cell r="AV85">
            <v>0.8</v>
          </cell>
          <cell r="AW85">
            <v>5.8</v>
          </cell>
          <cell r="AX85">
            <v>3.6</v>
          </cell>
          <cell r="AY85">
            <v>-1.4</v>
          </cell>
          <cell r="AZ85">
            <v>2</v>
          </cell>
          <cell r="BA85">
            <v>-2</v>
          </cell>
          <cell r="BB85">
            <v>3.2</v>
          </cell>
          <cell r="BC85">
            <v>1.4</v>
          </cell>
        </row>
        <row r="86">
          <cell r="A86">
            <v>37408</v>
          </cell>
          <cell r="B86">
            <v>93240</v>
          </cell>
          <cell r="C86">
            <v>33800</v>
          </cell>
          <cell r="D86">
            <v>23535</v>
          </cell>
          <cell r="E86">
            <v>15857</v>
          </cell>
          <cell r="F86">
            <v>6190</v>
          </cell>
          <cell r="G86">
            <v>8847</v>
          </cell>
          <cell r="H86">
            <v>1602</v>
          </cell>
          <cell r="I86">
            <v>1020</v>
          </cell>
          <cell r="J86">
            <v>2276</v>
          </cell>
          <cell r="K86">
            <v>72721</v>
          </cell>
          <cell r="L86">
            <v>27251</v>
          </cell>
          <cell r="M86">
            <v>19121</v>
          </cell>
          <cell r="N86">
            <v>11912</v>
          </cell>
          <cell r="O86">
            <v>4757</v>
          </cell>
          <cell r="P86">
            <v>6948</v>
          </cell>
          <cell r="Q86">
            <v>1077</v>
          </cell>
          <cell r="R86">
            <v>578</v>
          </cell>
          <cell r="S86">
            <v>988</v>
          </cell>
          <cell r="T86">
            <v>20519</v>
          </cell>
          <cell r="U86">
            <v>6548</v>
          </cell>
          <cell r="V86">
            <v>4414</v>
          </cell>
          <cell r="W86">
            <v>3945</v>
          </cell>
          <cell r="X86">
            <v>1433</v>
          </cell>
          <cell r="Y86">
            <v>1899</v>
          </cell>
          <cell r="Z86">
            <v>526</v>
          </cell>
          <cell r="AA86">
            <v>442</v>
          </cell>
          <cell r="AB86">
            <v>1288</v>
          </cell>
          <cell r="AC86">
            <v>1.5</v>
          </cell>
          <cell r="AD86">
            <v>1.4</v>
          </cell>
          <cell r="AE86">
            <v>3</v>
          </cell>
          <cell r="AF86">
            <v>1.6</v>
          </cell>
          <cell r="AG86">
            <v>-0.5</v>
          </cell>
          <cell r="AH86">
            <v>2</v>
          </cell>
          <cell r="AI86">
            <v>4.0999999999999996</v>
          </cell>
          <cell r="AJ86">
            <v>0.9</v>
          </cell>
          <cell r="AK86">
            <v>-0.7</v>
          </cell>
          <cell r="AL86">
            <v>1.5</v>
          </cell>
          <cell r="AM86">
            <v>1.3</v>
          </cell>
          <cell r="AN86">
            <v>3</v>
          </cell>
          <cell r="AO86">
            <v>2.1</v>
          </cell>
          <cell r="AP86">
            <v>-0.2</v>
          </cell>
          <cell r="AQ86">
            <v>2.1</v>
          </cell>
          <cell r="AR86">
            <v>5.7</v>
          </cell>
          <cell r="AS86">
            <v>2.4</v>
          </cell>
          <cell r="AT86">
            <v>-6.6</v>
          </cell>
          <cell r="AU86">
            <v>1.8</v>
          </cell>
          <cell r="AV86">
            <v>2</v>
          </cell>
          <cell r="AW86">
            <v>3.4</v>
          </cell>
          <cell r="AX86">
            <v>0.2</v>
          </cell>
          <cell r="AY86">
            <v>-1.7</v>
          </cell>
          <cell r="AZ86">
            <v>1.6</v>
          </cell>
          <cell r="BA86">
            <v>0.9</v>
          </cell>
          <cell r="BB86">
            <v>-0.8</v>
          </cell>
          <cell r="BC86">
            <v>4.3</v>
          </cell>
        </row>
        <row r="87">
          <cell r="A87">
            <v>37500</v>
          </cell>
          <cell r="B87">
            <v>94979</v>
          </cell>
          <cell r="C87">
            <v>34674</v>
          </cell>
          <cell r="D87">
            <v>23828</v>
          </cell>
          <cell r="E87">
            <v>15934</v>
          </cell>
          <cell r="F87">
            <v>6378</v>
          </cell>
          <cell r="G87">
            <v>9027</v>
          </cell>
          <cell r="H87">
            <v>1662</v>
          </cell>
          <cell r="I87">
            <v>984</v>
          </cell>
          <cell r="J87">
            <v>2453</v>
          </cell>
          <cell r="K87">
            <v>74031</v>
          </cell>
          <cell r="L87">
            <v>27969</v>
          </cell>
          <cell r="M87">
            <v>19241</v>
          </cell>
          <cell r="N87">
            <v>12046</v>
          </cell>
          <cell r="O87">
            <v>4855</v>
          </cell>
          <cell r="P87">
            <v>7118</v>
          </cell>
          <cell r="Q87">
            <v>1132</v>
          </cell>
          <cell r="R87">
            <v>542</v>
          </cell>
          <cell r="S87">
            <v>1082</v>
          </cell>
          <cell r="T87">
            <v>20949</v>
          </cell>
          <cell r="U87">
            <v>6705</v>
          </cell>
          <cell r="V87">
            <v>4587</v>
          </cell>
          <cell r="W87">
            <v>3888</v>
          </cell>
          <cell r="X87">
            <v>1523</v>
          </cell>
          <cell r="Y87">
            <v>1909</v>
          </cell>
          <cell r="Z87">
            <v>530</v>
          </cell>
          <cell r="AA87">
            <v>442</v>
          </cell>
          <cell r="AB87">
            <v>1371</v>
          </cell>
          <cell r="AC87">
            <v>1.9</v>
          </cell>
          <cell r="AD87">
            <v>2.6</v>
          </cell>
          <cell r="AE87">
            <v>1.2</v>
          </cell>
          <cell r="AF87">
            <v>0.5</v>
          </cell>
          <cell r="AG87">
            <v>3</v>
          </cell>
          <cell r="AH87">
            <v>2</v>
          </cell>
          <cell r="AI87">
            <v>3.7</v>
          </cell>
          <cell r="AJ87">
            <v>-3.5</v>
          </cell>
          <cell r="AK87">
            <v>7.8</v>
          </cell>
          <cell r="AL87">
            <v>1.8</v>
          </cell>
          <cell r="AM87">
            <v>2.6</v>
          </cell>
          <cell r="AN87">
            <v>0.6</v>
          </cell>
          <cell r="AO87">
            <v>1.1000000000000001</v>
          </cell>
          <cell r="AP87">
            <v>2.1</v>
          </cell>
          <cell r="AQ87">
            <v>2.4</v>
          </cell>
          <cell r="AR87">
            <v>5.0999999999999996</v>
          </cell>
          <cell r="AS87">
            <v>-6.2</v>
          </cell>
          <cell r="AT87">
            <v>9.5</v>
          </cell>
          <cell r="AU87">
            <v>2.1</v>
          </cell>
          <cell r="AV87">
            <v>2.4</v>
          </cell>
          <cell r="AW87">
            <v>3.9</v>
          </cell>
          <cell r="AX87">
            <v>-1.4</v>
          </cell>
          <cell r="AY87">
            <v>6.2</v>
          </cell>
          <cell r="AZ87">
            <v>0.5</v>
          </cell>
          <cell r="BA87">
            <v>0.8</v>
          </cell>
          <cell r="BB87">
            <v>0</v>
          </cell>
          <cell r="BC87">
            <v>6.5</v>
          </cell>
        </row>
        <row r="88">
          <cell r="A88">
            <v>37591</v>
          </cell>
          <cell r="B88">
            <v>95669</v>
          </cell>
          <cell r="C88">
            <v>34894</v>
          </cell>
          <cell r="D88">
            <v>24391</v>
          </cell>
          <cell r="E88">
            <v>15849</v>
          </cell>
          <cell r="F88">
            <v>6387</v>
          </cell>
          <cell r="G88">
            <v>9278</v>
          </cell>
          <cell r="H88">
            <v>1660</v>
          </cell>
          <cell r="I88">
            <v>987</v>
          </cell>
          <cell r="J88">
            <v>2573</v>
          </cell>
          <cell r="K88">
            <v>74392</v>
          </cell>
          <cell r="L88">
            <v>28039</v>
          </cell>
          <cell r="M88">
            <v>19703</v>
          </cell>
          <cell r="N88">
            <v>11921</v>
          </cell>
          <cell r="O88">
            <v>4894</v>
          </cell>
          <cell r="P88">
            <v>7382</v>
          </cell>
          <cell r="Q88">
            <v>1127</v>
          </cell>
          <cell r="R88">
            <v>541</v>
          </cell>
          <cell r="S88">
            <v>1122</v>
          </cell>
          <cell r="T88">
            <v>21276</v>
          </cell>
          <cell r="U88">
            <v>6855</v>
          </cell>
          <cell r="V88">
            <v>4688</v>
          </cell>
          <cell r="W88">
            <v>3928</v>
          </cell>
          <cell r="X88">
            <v>1493</v>
          </cell>
          <cell r="Y88">
            <v>1897</v>
          </cell>
          <cell r="Z88">
            <v>533</v>
          </cell>
          <cell r="AA88">
            <v>446</v>
          </cell>
          <cell r="AB88">
            <v>1451</v>
          </cell>
          <cell r="AC88">
            <v>0.7</v>
          </cell>
          <cell r="AD88">
            <v>0.6</v>
          </cell>
          <cell r="AE88">
            <v>2.4</v>
          </cell>
          <cell r="AF88">
            <v>-0.5</v>
          </cell>
          <cell r="AG88">
            <v>0.1</v>
          </cell>
          <cell r="AH88">
            <v>2.8</v>
          </cell>
          <cell r="AI88">
            <v>-0.1</v>
          </cell>
          <cell r="AJ88">
            <v>0.3</v>
          </cell>
          <cell r="AK88">
            <v>4.9000000000000004</v>
          </cell>
          <cell r="AL88">
            <v>0.5</v>
          </cell>
          <cell r="AM88">
            <v>0.3</v>
          </cell>
          <cell r="AN88">
            <v>2.4</v>
          </cell>
          <cell r="AO88">
            <v>-1</v>
          </cell>
          <cell r="AP88">
            <v>0.8</v>
          </cell>
          <cell r="AQ88">
            <v>3.7</v>
          </cell>
          <cell r="AR88">
            <v>-0.4</v>
          </cell>
          <cell r="AS88">
            <v>-0.1</v>
          </cell>
          <cell r="AT88">
            <v>3.6</v>
          </cell>
          <cell r="AU88">
            <v>1.6</v>
          </cell>
          <cell r="AV88">
            <v>2.2000000000000002</v>
          </cell>
          <cell r="AW88">
            <v>2.2000000000000002</v>
          </cell>
          <cell r="AX88">
            <v>1</v>
          </cell>
          <cell r="AY88">
            <v>-2</v>
          </cell>
          <cell r="AZ88">
            <v>-0.6</v>
          </cell>
          <cell r="BA88">
            <v>0.7</v>
          </cell>
          <cell r="BB88">
            <v>0.8</v>
          </cell>
          <cell r="BC88">
            <v>5.9</v>
          </cell>
        </row>
        <row r="89">
          <cell r="A89">
            <v>37681</v>
          </cell>
          <cell r="B89">
            <v>97387</v>
          </cell>
          <cell r="C89">
            <v>35609</v>
          </cell>
          <cell r="D89">
            <v>24358</v>
          </cell>
          <cell r="E89">
            <v>16177</v>
          </cell>
          <cell r="F89">
            <v>6425</v>
          </cell>
          <cell r="G89">
            <v>9331</v>
          </cell>
          <cell r="H89">
            <v>1675</v>
          </cell>
          <cell r="I89">
            <v>999</v>
          </cell>
          <cell r="J89">
            <v>2621</v>
          </cell>
          <cell r="K89">
            <v>75805</v>
          </cell>
          <cell r="L89">
            <v>28529</v>
          </cell>
          <cell r="M89">
            <v>19678</v>
          </cell>
          <cell r="N89">
            <v>12282</v>
          </cell>
          <cell r="O89">
            <v>4906</v>
          </cell>
          <cell r="P89">
            <v>7401</v>
          </cell>
          <cell r="Q89">
            <v>1138</v>
          </cell>
          <cell r="R89">
            <v>561</v>
          </cell>
          <cell r="S89">
            <v>1119</v>
          </cell>
          <cell r="T89">
            <v>21583</v>
          </cell>
          <cell r="U89">
            <v>7081</v>
          </cell>
          <cell r="V89">
            <v>4680</v>
          </cell>
          <cell r="W89">
            <v>3895</v>
          </cell>
          <cell r="X89">
            <v>1519</v>
          </cell>
          <cell r="Y89">
            <v>1929</v>
          </cell>
          <cell r="Z89">
            <v>537</v>
          </cell>
          <cell r="AA89">
            <v>439</v>
          </cell>
          <cell r="AB89">
            <v>1502</v>
          </cell>
          <cell r="AC89">
            <v>1.8</v>
          </cell>
          <cell r="AD89">
            <v>2.1</v>
          </cell>
          <cell r="AE89">
            <v>-0.1</v>
          </cell>
          <cell r="AF89">
            <v>2.1</v>
          </cell>
          <cell r="AG89">
            <v>0.6</v>
          </cell>
          <cell r="AH89">
            <v>0.6</v>
          </cell>
          <cell r="AI89">
            <v>0.9</v>
          </cell>
          <cell r="AJ89">
            <v>1.2</v>
          </cell>
          <cell r="AK89">
            <v>1.9</v>
          </cell>
          <cell r="AL89">
            <v>1.9</v>
          </cell>
          <cell r="AM89">
            <v>1.7</v>
          </cell>
          <cell r="AN89">
            <v>-0.1</v>
          </cell>
          <cell r="AO89">
            <v>3</v>
          </cell>
          <cell r="AP89">
            <v>0.2</v>
          </cell>
          <cell r="AQ89">
            <v>0.3</v>
          </cell>
          <cell r="AR89">
            <v>1</v>
          </cell>
          <cell r="AS89">
            <v>3.6</v>
          </cell>
          <cell r="AT89">
            <v>-0.2</v>
          </cell>
          <cell r="AU89">
            <v>1.4</v>
          </cell>
          <cell r="AV89">
            <v>3.3</v>
          </cell>
          <cell r="AW89">
            <v>-0.2</v>
          </cell>
          <cell r="AX89">
            <v>-0.8</v>
          </cell>
          <cell r="AY89">
            <v>1.8</v>
          </cell>
          <cell r="AZ89">
            <v>1.7</v>
          </cell>
          <cell r="BA89">
            <v>0.6</v>
          </cell>
          <cell r="BB89">
            <v>-1.6</v>
          </cell>
          <cell r="BC89">
            <v>3.5</v>
          </cell>
        </row>
        <row r="90">
          <cell r="A90">
            <v>37773</v>
          </cell>
          <cell r="B90">
            <v>99313</v>
          </cell>
          <cell r="C90">
            <v>36123</v>
          </cell>
          <cell r="D90">
            <v>24737</v>
          </cell>
          <cell r="E90">
            <v>16639</v>
          </cell>
          <cell r="F90">
            <v>6689</v>
          </cell>
          <cell r="G90">
            <v>9582</v>
          </cell>
          <cell r="H90">
            <v>1701</v>
          </cell>
          <cell r="I90">
            <v>1016</v>
          </cell>
          <cell r="J90">
            <v>2691</v>
          </cell>
          <cell r="K90">
            <v>77279</v>
          </cell>
          <cell r="L90">
            <v>28914</v>
          </cell>
          <cell r="M90">
            <v>19966</v>
          </cell>
          <cell r="N90">
            <v>12648</v>
          </cell>
          <cell r="O90">
            <v>5143</v>
          </cell>
          <cell r="P90">
            <v>7620</v>
          </cell>
          <cell r="Q90">
            <v>1156</v>
          </cell>
          <cell r="R90">
            <v>562</v>
          </cell>
          <cell r="S90">
            <v>1149</v>
          </cell>
          <cell r="T90">
            <v>22034</v>
          </cell>
          <cell r="U90">
            <v>7209</v>
          </cell>
          <cell r="V90">
            <v>4771</v>
          </cell>
          <cell r="W90">
            <v>3991</v>
          </cell>
          <cell r="X90">
            <v>1546</v>
          </cell>
          <cell r="Y90">
            <v>1963</v>
          </cell>
          <cell r="Z90">
            <v>546</v>
          </cell>
          <cell r="AA90">
            <v>454</v>
          </cell>
          <cell r="AB90">
            <v>1542</v>
          </cell>
          <cell r="AC90">
            <v>2</v>
          </cell>
          <cell r="AD90">
            <v>1.4</v>
          </cell>
          <cell r="AE90">
            <v>1.6</v>
          </cell>
          <cell r="AF90">
            <v>2.9</v>
          </cell>
          <cell r="AG90">
            <v>4.0999999999999996</v>
          </cell>
          <cell r="AH90">
            <v>2.7</v>
          </cell>
          <cell r="AI90">
            <v>1.6</v>
          </cell>
          <cell r="AJ90">
            <v>1.6</v>
          </cell>
          <cell r="AK90">
            <v>2.7</v>
          </cell>
          <cell r="AL90">
            <v>1.9</v>
          </cell>
          <cell r="AM90">
            <v>1.3</v>
          </cell>
          <cell r="AN90">
            <v>1.5</v>
          </cell>
          <cell r="AO90">
            <v>3</v>
          </cell>
          <cell r="AP90">
            <v>4.8</v>
          </cell>
          <cell r="AQ90">
            <v>2.9</v>
          </cell>
          <cell r="AR90">
            <v>1.6</v>
          </cell>
          <cell r="AS90">
            <v>0.2</v>
          </cell>
          <cell r="AT90">
            <v>2.7</v>
          </cell>
          <cell r="AU90">
            <v>2.1</v>
          </cell>
          <cell r="AV90">
            <v>1.8</v>
          </cell>
          <cell r="AW90">
            <v>1.9</v>
          </cell>
          <cell r="AX90">
            <v>2.5</v>
          </cell>
          <cell r="AY90">
            <v>1.8</v>
          </cell>
          <cell r="AZ90">
            <v>1.7</v>
          </cell>
          <cell r="BA90">
            <v>1.6</v>
          </cell>
          <cell r="BB90">
            <v>3.5</v>
          </cell>
          <cell r="BC90">
            <v>2.7</v>
          </cell>
        </row>
        <row r="91">
          <cell r="A91">
            <v>37865</v>
          </cell>
          <cell r="B91">
            <v>100524</v>
          </cell>
          <cell r="C91">
            <v>36634</v>
          </cell>
          <cell r="D91">
            <v>25115</v>
          </cell>
          <cell r="E91">
            <v>16983</v>
          </cell>
          <cell r="F91">
            <v>6730</v>
          </cell>
          <cell r="G91">
            <v>9665</v>
          </cell>
          <cell r="H91">
            <v>1767</v>
          </cell>
          <cell r="I91">
            <v>1009</v>
          </cell>
          <cell r="J91">
            <v>2643</v>
          </cell>
          <cell r="K91">
            <v>78428</v>
          </cell>
          <cell r="L91">
            <v>29334</v>
          </cell>
          <cell r="M91">
            <v>20382</v>
          </cell>
          <cell r="N91">
            <v>12985</v>
          </cell>
          <cell r="O91">
            <v>5137</v>
          </cell>
          <cell r="P91">
            <v>7666</v>
          </cell>
          <cell r="Q91">
            <v>1217</v>
          </cell>
          <cell r="R91">
            <v>588</v>
          </cell>
          <cell r="S91">
            <v>1142</v>
          </cell>
          <cell r="T91">
            <v>22096</v>
          </cell>
          <cell r="U91">
            <v>7300</v>
          </cell>
          <cell r="V91">
            <v>4734</v>
          </cell>
          <cell r="W91">
            <v>3998</v>
          </cell>
          <cell r="X91">
            <v>1593</v>
          </cell>
          <cell r="Y91">
            <v>1999</v>
          </cell>
          <cell r="Z91">
            <v>550</v>
          </cell>
          <cell r="AA91">
            <v>421</v>
          </cell>
          <cell r="AB91">
            <v>1501</v>
          </cell>
          <cell r="AC91">
            <v>1.2</v>
          </cell>
          <cell r="AD91">
            <v>1.4</v>
          </cell>
          <cell r="AE91">
            <v>1.5</v>
          </cell>
          <cell r="AF91">
            <v>2.1</v>
          </cell>
          <cell r="AG91">
            <v>0.6</v>
          </cell>
          <cell r="AH91">
            <v>0.9</v>
          </cell>
          <cell r="AI91">
            <v>3.9</v>
          </cell>
          <cell r="AJ91">
            <v>-0.7</v>
          </cell>
          <cell r="AK91">
            <v>-1.8</v>
          </cell>
          <cell r="AL91">
            <v>1.5</v>
          </cell>
          <cell r="AM91">
            <v>1.5</v>
          </cell>
          <cell r="AN91">
            <v>2.1</v>
          </cell>
          <cell r="AO91">
            <v>2.7</v>
          </cell>
          <cell r="AP91">
            <v>-0.1</v>
          </cell>
          <cell r="AQ91">
            <v>0.6</v>
          </cell>
          <cell r="AR91">
            <v>5.3</v>
          </cell>
          <cell r="AS91">
            <v>4.7</v>
          </cell>
          <cell r="AT91">
            <v>-0.6</v>
          </cell>
          <cell r="AU91">
            <v>0.3</v>
          </cell>
          <cell r="AV91">
            <v>1.3</v>
          </cell>
          <cell r="AW91">
            <v>-0.8</v>
          </cell>
          <cell r="AX91">
            <v>0.2</v>
          </cell>
          <cell r="AY91">
            <v>3</v>
          </cell>
          <cell r="AZ91">
            <v>1.8</v>
          </cell>
          <cell r="BA91">
            <v>0.8</v>
          </cell>
          <cell r="BB91">
            <v>-7.4</v>
          </cell>
          <cell r="BC91">
            <v>-2.7</v>
          </cell>
        </row>
        <row r="92">
          <cell r="A92">
            <v>37956</v>
          </cell>
          <cell r="B92">
            <v>102335</v>
          </cell>
          <cell r="C92">
            <v>37543</v>
          </cell>
          <cell r="D92">
            <v>25149</v>
          </cell>
          <cell r="E92">
            <v>17521</v>
          </cell>
          <cell r="F92">
            <v>6788</v>
          </cell>
          <cell r="G92">
            <v>9964</v>
          </cell>
          <cell r="H92">
            <v>1827</v>
          </cell>
          <cell r="I92">
            <v>1043</v>
          </cell>
          <cell r="J92">
            <v>2705</v>
          </cell>
          <cell r="K92">
            <v>79853</v>
          </cell>
          <cell r="L92">
            <v>30056</v>
          </cell>
          <cell r="M92">
            <v>20417</v>
          </cell>
          <cell r="N92">
            <v>13437</v>
          </cell>
          <cell r="O92">
            <v>5162</v>
          </cell>
          <cell r="P92">
            <v>7914</v>
          </cell>
          <cell r="Q92">
            <v>1271</v>
          </cell>
          <cell r="R92">
            <v>612</v>
          </cell>
          <cell r="S92">
            <v>1180</v>
          </cell>
          <cell r="T92">
            <v>22482</v>
          </cell>
          <cell r="U92">
            <v>7487</v>
          </cell>
          <cell r="V92">
            <v>4732</v>
          </cell>
          <cell r="W92">
            <v>4084</v>
          </cell>
          <cell r="X92">
            <v>1626</v>
          </cell>
          <cell r="Y92">
            <v>2050</v>
          </cell>
          <cell r="Z92">
            <v>556</v>
          </cell>
          <cell r="AA92">
            <v>430</v>
          </cell>
          <cell r="AB92">
            <v>1526</v>
          </cell>
          <cell r="AC92">
            <v>1.8</v>
          </cell>
          <cell r="AD92">
            <v>2.5</v>
          </cell>
          <cell r="AE92">
            <v>0.1</v>
          </cell>
          <cell r="AF92">
            <v>3.2</v>
          </cell>
          <cell r="AG92">
            <v>0.9</v>
          </cell>
          <cell r="AH92">
            <v>3.1</v>
          </cell>
          <cell r="AI92">
            <v>3.4</v>
          </cell>
          <cell r="AJ92">
            <v>3.3</v>
          </cell>
          <cell r="AK92">
            <v>2.4</v>
          </cell>
          <cell r="AL92">
            <v>1.8</v>
          </cell>
          <cell r="AM92">
            <v>2.5</v>
          </cell>
          <cell r="AN92">
            <v>0.2</v>
          </cell>
          <cell r="AO92">
            <v>3.5</v>
          </cell>
          <cell r="AP92">
            <v>0.5</v>
          </cell>
          <cell r="AQ92">
            <v>3.2</v>
          </cell>
          <cell r="AR92">
            <v>4.4000000000000004</v>
          </cell>
          <cell r="AS92">
            <v>4.0999999999999996</v>
          </cell>
          <cell r="AT92">
            <v>3.3</v>
          </cell>
          <cell r="AU92">
            <v>1.8</v>
          </cell>
          <cell r="AV92">
            <v>2.6</v>
          </cell>
          <cell r="AW92">
            <v>0</v>
          </cell>
          <cell r="AX92">
            <v>2.2000000000000002</v>
          </cell>
          <cell r="AY92">
            <v>2.1</v>
          </cell>
          <cell r="AZ92">
            <v>2.5</v>
          </cell>
          <cell r="BA92">
            <v>1.1000000000000001</v>
          </cell>
          <cell r="BB92">
            <v>2.2999999999999998</v>
          </cell>
          <cell r="BC92">
            <v>1.6</v>
          </cell>
        </row>
        <row r="93">
          <cell r="A93">
            <v>38047</v>
          </cell>
          <cell r="B93">
            <v>104518</v>
          </cell>
          <cell r="C93">
            <v>37966</v>
          </cell>
          <cell r="D93">
            <v>25580</v>
          </cell>
          <cell r="E93">
            <v>18098</v>
          </cell>
          <cell r="F93">
            <v>6873</v>
          </cell>
          <cell r="G93">
            <v>10105</v>
          </cell>
          <cell r="H93">
            <v>1898</v>
          </cell>
          <cell r="I93">
            <v>1082</v>
          </cell>
          <cell r="J93">
            <v>2836</v>
          </cell>
          <cell r="K93">
            <v>81689</v>
          </cell>
          <cell r="L93">
            <v>30473</v>
          </cell>
          <cell r="M93">
            <v>20827</v>
          </cell>
          <cell r="N93">
            <v>13901</v>
          </cell>
          <cell r="O93">
            <v>5195</v>
          </cell>
          <cell r="P93">
            <v>8018</v>
          </cell>
          <cell r="Q93">
            <v>1321</v>
          </cell>
          <cell r="R93">
            <v>631</v>
          </cell>
          <cell r="S93">
            <v>1243</v>
          </cell>
          <cell r="T93">
            <v>22830</v>
          </cell>
          <cell r="U93">
            <v>7493</v>
          </cell>
          <cell r="V93">
            <v>4753</v>
          </cell>
          <cell r="W93">
            <v>4197</v>
          </cell>
          <cell r="X93">
            <v>1679</v>
          </cell>
          <cell r="Y93">
            <v>2087</v>
          </cell>
          <cell r="Z93">
            <v>576</v>
          </cell>
          <cell r="AA93">
            <v>451</v>
          </cell>
          <cell r="AB93">
            <v>1593</v>
          </cell>
          <cell r="AC93">
            <v>2.1</v>
          </cell>
          <cell r="AD93">
            <v>1.1000000000000001</v>
          </cell>
          <cell r="AE93">
            <v>1.7</v>
          </cell>
          <cell r="AF93">
            <v>3.3</v>
          </cell>
          <cell r="AG93">
            <v>1.3</v>
          </cell>
          <cell r="AH93">
            <v>1.4</v>
          </cell>
          <cell r="AI93">
            <v>3.9</v>
          </cell>
          <cell r="AJ93">
            <v>3.8</v>
          </cell>
          <cell r="AK93">
            <v>4.8</v>
          </cell>
          <cell r="AL93">
            <v>2.2999999999999998</v>
          </cell>
          <cell r="AM93">
            <v>1.4</v>
          </cell>
          <cell r="AN93">
            <v>2</v>
          </cell>
          <cell r="AO93">
            <v>3.5</v>
          </cell>
          <cell r="AP93">
            <v>0.6</v>
          </cell>
          <cell r="AQ93">
            <v>1.3</v>
          </cell>
          <cell r="AR93">
            <v>4</v>
          </cell>
          <cell r="AS93">
            <v>3.1</v>
          </cell>
          <cell r="AT93">
            <v>5.4</v>
          </cell>
          <cell r="AU93">
            <v>1.5</v>
          </cell>
          <cell r="AV93">
            <v>0.1</v>
          </cell>
          <cell r="AW93">
            <v>0.5</v>
          </cell>
          <cell r="AX93">
            <v>2.8</v>
          </cell>
          <cell r="AY93">
            <v>3.3</v>
          </cell>
          <cell r="AZ93">
            <v>1.8</v>
          </cell>
          <cell r="BA93">
            <v>3.6</v>
          </cell>
          <cell r="BB93">
            <v>4.7</v>
          </cell>
          <cell r="BC93">
            <v>4.4000000000000004</v>
          </cell>
        </row>
        <row r="94">
          <cell r="A94">
            <v>38139</v>
          </cell>
          <cell r="B94">
            <v>106133</v>
          </cell>
          <cell r="C94">
            <v>37997</v>
          </cell>
          <cell r="D94">
            <v>25958</v>
          </cell>
          <cell r="E94">
            <v>18964</v>
          </cell>
          <cell r="F94">
            <v>7131</v>
          </cell>
          <cell r="G94">
            <v>10057</v>
          </cell>
          <cell r="H94">
            <v>1936</v>
          </cell>
          <cell r="I94">
            <v>1098</v>
          </cell>
          <cell r="J94">
            <v>2855</v>
          </cell>
          <cell r="K94">
            <v>83086</v>
          </cell>
          <cell r="L94">
            <v>30417</v>
          </cell>
          <cell r="M94">
            <v>21157</v>
          </cell>
          <cell r="N94">
            <v>14722</v>
          </cell>
          <cell r="O94">
            <v>5413</v>
          </cell>
          <cell r="P94">
            <v>7977</v>
          </cell>
          <cell r="Q94">
            <v>1354</v>
          </cell>
          <cell r="R94">
            <v>638</v>
          </cell>
          <cell r="S94">
            <v>1269</v>
          </cell>
          <cell r="T94">
            <v>23047</v>
          </cell>
          <cell r="U94">
            <v>7579</v>
          </cell>
          <cell r="V94">
            <v>4801</v>
          </cell>
          <cell r="W94">
            <v>4242</v>
          </cell>
          <cell r="X94">
            <v>1717</v>
          </cell>
          <cell r="Y94">
            <v>2080</v>
          </cell>
          <cell r="Z94">
            <v>582</v>
          </cell>
          <cell r="AA94">
            <v>460</v>
          </cell>
          <cell r="AB94">
            <v>1585</v>
          </cell>
          <cell r="AC94">
            <v>1.5</v>
          </cell>
          <cell r="AD94">
            <v>0.1</v>
          </cell>
          <cell r="AE94">
            <v>1.5</v>
          </cell>
          <cell r="AF94">
            <v>4.8</v>
          </cell>
          <cell r="AG94">
            <v>3.7</v>
          </cell>
          <cell r="AH94">
            <v>-0.5</v>
          </cell>
          <cell r="AI94">
            <v>2</v>
          </cell>
          <cell r="AJ94">
            <v>1.5</v>
          </cell>
          <cell r="AK94">
            <v>0.7</v>
          </cell>
          <cell r="AL94">
            <v>1.7</v>
          </cell>
          <cell r="AM94">
            <v>-0.2</v>
          </cell>
          <cell r="AN94">
            <v>1.6</v>
          </cell>
          <cell r="AO94">
            <v>5.9</v>
          </cell>
          <cell r="AP94">
            <v>4.2</v>
          </cell>
          <cell r="AQ94">
            <v>-0.5</v>
          </cell>
          <cell r="AR94">
            <v>2.5</v>
          </cell>
          <cell r="AS94">
            <v>1.1000000000000001</v>
          </cell>
          <cell r="AT94">
            <v>2.1</v>
          </cell>
          <cell r="AU94">
            <v>1</v>
          </cell>
          <cell r="AV94">
            <v>1.2</v>
          </cell>
          <cell r="AW94">
            <v>1</v>
          </cell>
          <cell r="AX94">
            <v>1.1000000000000001</v>
          </cell>
          <cell r="AY94">
            <v>2.2999999999999998</v>
          </cell>
          <cell r="AZ94">
            <v>-0.4</v>
          </cell>
          <cell r="BA94">
            <v>1</v>
          </cell>
          <cell r="BB94">
            <v>2.1</v>
          </cell>
          <cell r="BC94">
            <v>-0.5</v>
          </cell>
        </row>
        <row r="95">
          <cell r="A95">
            <v>38231</v>
          </cell>
          <cell r="B95">
            <v>108232</v>
          </cell>
          <cell r="C95">
            <v>39164</v>
          </cell>
          <cell r="D95">
            <v>26552</v>
          </cell>
          <cell r="E95">
            <v>19240</v>
          </cell>
          <cell r="F95">
            <v>7162</v>
          </cell>
          <cell r="G95">
            <v>10233</v>
          </cell>
          <cell r="H95">
            <v>1925</v>
          </cell>
          <cell r="I95">
            <v>1120</v>
          </cell>
          <cell r="J95">
            <v>2898</v>
          </cell>
          <cell r="K95">
            <v>84641</v>
          </cell>
          <cell r="L95">
            <v>31492</v>
          </cell>
          <cell r="M95">
            <v>21587</v>
          </cell>
          <cell r="N95">
            <v>14874</v>
          </cell>
          <cell r="O95">
            <v>5437</v>
          </cell>
          <cell r="P95">
            <v>8095</v>
          </cell>
          <cell r="Q95">
            <v>1332</v>
          </cell>
          <cell r="R95">
            <v>648</v>
          </cell>
          <cell r="S95">
            <v>1242</v>
          </cell>
          <cell r="T95">
            <v>23592</v>
          </cell>
          <cell r="U95">
            <v>7672</v>
          </cell>
          <cell r="V95">
            <v>4964</v>
          </cell>
          <cell r="W95">
            <v>4366</v>
          </cell>
          <cell r="X95">
            <v>1725</v>
          </cell>
          <cell r="Y95">
            <v>2138</v>
          </cell>
          <cell r="Z95">
            <v>593</v>
          </cell>
          <cell r="AA95">
            <v>472</v>
          </cell>
          <cell r="AB95">
            <v>1656</v>
          </cell>
          <cell r="AC95">
            <v>2</v>
          </cell>
          <cell r="AD95">
            <v>3.1</v>
          </cell>
          <cell r="AE95">
            <v>2.2999999999999998</v>
          </cell>
          <cell r="AF95">
            <v>1.5</v>
          </cell>
          <cell r="AG95">
            <v>0.4</v>
          </cell>
          <cell r="AH95">
            <v>1.8</v>
          </cell>
          <cell r="AI95">
            <v>-0.6</v>
          </cell>
          <cell r="AJ95">
            <v>2</v>
          </cell>
          <cell r="AK95">
            <v>1.5</v>
          </cell>
          <cell r="AL95">
            <v>1.9</v>
          </cell>
          <cell r="AM95">
            <v>3.5</v>
          </cell>
          <cell r="AN95">
            <v>2</v>
          </cell>
          <cell r="AO95">
            <v>1</v>
          </cell>
          <cell r="AP95">
            <v>0.4</v>
          </cell>
          <cell r="AQ95">
            <v>1.5</v>
          </cell>
          <cell r="AR95">
            <v>-1.7</v>
          </cell>
          <cell r="AS95">
            <v>1.5</v>
          </cell>
          <cell r="AT95">
            <v>-2.1</v>
          </cell>
          <cell r="AU95">
            <v>2.4</v>
          </cell>
          <cell r="AV95">
            <v>1.2</v>
          </cell>
          <cell r="AW95">
            <v>3.4</v>
          </cell>
          <cell r="AX95">
            <v>2.9</v>
          </cell>
          <cell r="AY95">
            <v>0.5</v>
          </cell>
          <cell r="AZ95">
            <v>2.8</v>
          </cell>
          <cell r="BA95">
            <v>1.9</v>
          </cell>
          <cell r="BB95">
            <v>2.6</v>
          </cell>
          <cell r="BC95">
            <v>4.5</v>
          </cell>
        </row>
        <row r="96">
          <cell r="A96">
            <v>38322</v>
          </cell>
          <cell r="B96">
            <v>110556</v>
          </cell>
          <cell r="C96">
            <v>39735</v>
          </cell>
          <cell r="D96">
            <v>26886</v>
          </cell>
          <cell r="E96">
            <v>19801</v>
          </cell>
          <cell r="F96">
            <v>7493</v>
          </cell>
          <cell r="G96">
            <v>10576</v>
          </cell>
          <cell r="H96">
            <v>2038</v>
          </cell>
          <cell r="I96">
            <v>1169</v>
          </cell>
          <cell r="J96">
            <v>2943</v>
          </cell>
          <cell r="K96">
            <v>86158</v>
          </cell>
          <cell r="L96">
            <v>31857</v>
          </cell>
          <cell r="M96">
            <v>21764</v>
          </cell>
          <cell r="N96">
            <v>15261</v>
          </cell>
          <cell r="O96">
            <v>5661</v>
          </cell>
          <cell r="P96">
            <v>8364</v>
          </cell>
          <cell r="Q96">
            <v>1425</v>
          </cell>
          <cell r="R96">
            <v>686</v>
          </cell>
          <cell r="S96">
            <v>1226</v>
          </cell>
          <cell r="T96">
            <v>24398</v>
          </cell>
          <cell r="U96">
            <v>7878</v>
          </cell>
          <cell r="V96">
            <v>5123</v>
          </cell>
          <cell r="W96">
            <v>4540</v>
          </cell>
          <cell r="X96">
            <v>1833</v>
          </cell>
          <cell r="Y96">
            <v>2213</v>
          </cell>
          <cell r="Z96">
            <v>613</v>
          </cell>
          <cell r="AA96">
            <v>483</v>
          </cell>
          <cell r="AB96">
            <v>1717</v>
          </cell>
          <cell r="AC96">
            <v>2.1</v>
          </cell>
          <cell r="AD96">
            <v>1.5</v>
          </cell>
          <cell r="AE96">
            <v>1.3</v>
          </cell>
          <cell r="AF96">
            <v>2.9</v>
          </cell>
          <cell r="AG96">
            <v>4.5999999999999996</v>
          </cell>
          <cell r="AH96">
            <v>3.4</v>
          </cell>
          <cell r="AI96">
            <v>5.9</v>
          </cell>
          <cell r="AJ96">
            <v>4.4000000000000004</v>
          </cell>
          <cell r="AK96">
            <v>1.6</v>
          </cell>
          <cell r="AL96">
            <v>1.8</v>
          </cell>
          <cell r="AM96">
            <v>1.2</v>
          </cell>
          <cell r="AN96">
            <v>0.8</v>
          </cell>
          <cell r="AO96">
            <v>2.6</v>
          </cell>
          <cell r="AP96">
            <v>4.0999999999999996</v>
          </cell>
          <cell r="AQ96">
            <v>3.3</v>
          </cell>
          <cell r="AR96">
            <v>7</v>
          </cell>
          <cell r="AS96">
            <v>5.8</v>
          </cell>
          <cell r="AT96">
            <v>-1.3</v>
          </cell>
          <cell r="AU96">
            <v>3.4</v>
          </cell>
          <cell r="AV96">
            <v>2.7</v>
          </cell>
          <cell r="AW96">
            <v>3.2</v>
          </cell>
          <cell r="AX96">
            <v>4</v>
          </cell>
          <cell r="AY96">
            <v>6.2</v>
          </cell>
          <cell r="AZ96">
            <v>3.5</v>
          </cell>
          <cell r="BA96">
            <v>3.4</v>
          </cell>
          <cell r="BB96">
            <v>2.4</v>
          </cell>
          <cell r="BC96">
            <v>3.7</v>
          </cell>
        </row>
        <row r="97">
          <cell r="A97">
            <v>38412</v>
          </cell>
          <cell r="B97">
            <v>112453</v>
          </cell>
          <cell r="C97">
            <v>40466</v>
          </cell>
          <cell r="D97">
            <v>27179</v>
          </cell>
          <cell r="E97">
            <v>20170</v>
          </cell>
          <cell r="F97">
            <v>7428</v>
          </cell>
          <cell r="G97">
            <v>10991</v>
          </cell>
          <cell r="H97">
            <v>2019</v>
          </cell>
          <cell r="I97">
            <v>1225</v>
          </cell>
          <cell r="J97">
            <v>2964</v>
          </cell>
          <cell r="K97">
            <v>87806</v>
          </cell>
          <cell r="L97">
            <v>32412</v>
          </cell>
          <cell r="M97">
            <v>22015</v>
          </cell>
          <cell r="N97">
            <v>15669</v>
          </cell>
          <cell r="O97">
            <v>5598</v>
          </cell>
          <cell r="P97">
            <v>8776</v>
          </cell>
          <cell r="Q97">
            <v>1397</v>
          </cell>
          <cell r="R97">
            <v>718</v>
          </cell>
          <cell r="S97">
            <v>1219</v>
          </cell>
          <cell r="T97">
            <v>24647</v>
          </cell>
          <cell r="U97">
            <v>8054</v>
          </cell>
          <cell r="V97">
            <v>5164</v>
          </cell>
          <cell r="W97">
            <v>4501</v>
          </cell>
          <cell r="X97">
            <v>1830</v>
          </cell>
          <cell r="Y97">
            <v>2214</v>
          </cell>
          <cell r="Z97">
            <v>622</v>
          </cell>
          <cell r="AA97">
            <v>507</v>
          </cell>
          <cell r="AB97">
            <v>1745</v>
          </cell>
          <cell r="AC97">
            <v>1.7</v>
          </cell>
          <cell r="AD97">
            <v>1.8</v>
          </cell>
          <cell r="AE97">
            <v>1.1000000000000001</v>
          </cell>
          <cell r="AF97">
            <v>1.9</v>
          </cell>
          <cell r="AG97">
            <v>-0.9</v>
          </cell>
          <cell r="AH97">
            <v>3.9</v>
          </cell>
          <cell r="AI97">
            <v>-0.9</v>
          </cell>
          <cell r="AJ97">
            <v>4.8</v>
          </cell>
          <cell r="AK97">
            <v>0.7</v>
          </cell>
          <cell r="AL97">
            <v>1.9</v>
          </cell>
          <cell r="AM97">
            <v>1.7</v>
          </cell>
          <cell r="AN97">
            <v>1.2</v>
          </cell>
          <cell r="AO97">
            <v>2.7</v>
          </cell>
          <cell r="AP97">
            <v>-1.1000000000000001</v>
          </cell>
          <cell r="AQ97">
            <v>4.9000000000000004</v>
          </cell>
          <cell r="AR97">
            <v>-2</v>
          </cell>
          <cell r="AS97">
            <v>4.7</v>
          </cell>
          <cell r="AT97">
            <v>-0.5</v>
          </cell>
          <cell r="AU97">
            <v>1</v>
          </cell>
          <cell r="AV97">
            <v>2.2000000000000002</v>
          </cell>
          <cell r="AW97">
            <v>0.8</v>
          </cell>
          <cell r="AX97">
            <v>-0.9</v>
          </cell>
          <cell r="AY97">
            <v>-0.1</v>
          </cell>
          <cell r="AZ97">
            <v>0.1</v>
          </cell>
          <cell r="BA97">
            <v>1.5</v>
          </cell>
          <cell r="BB97">
            <v>4.9000000000000004</v>
          </cell>
          <cell r="BC97">
            <v>1.6</v>
          </cell>
        </row>
        <row r="98">
          <cell r="A98">
            <v>38504</v>
          </cell>
          <cell r="B98">
            <v>113902</v>
          </cell>
          <cell r="C98">
            <v>41019</v>
          </cell>
          <cell r="D98">
            <v>27779</v>
          </cell>
          <cell r="E98">
            <v>20626</v>
          </cell>
          <cell r="F98">
            <v>7331</v>
          </cell>
          <cell r="G98">
            <v>10752</v>
          </cell>
          <cell r="H98">
            <v>2066</v>
          </cell>
          <cell r="I98">
            <v>1211</v>
          </cell>
          <cell r="J98">
            <v>2983</v>
          </cell>
          <cell r="K98">
            <v>89119</v>
          </cell>
          <cell r="L98">
            <v>33059</v>
          </cell>
          <cell r="M98">
            <v>22552</v>
          </cell>
          <cell r="N98">
            <v>16020</v>
          </cell>
          <cell r="O98">
            <v>5471</v>
          </cell>
          <cell r="P98">
            <v>8512</v>
          </cell>
          <cell r="Q98">
            <v>1431</v>
          </cell>
          <cell r="R98">
            <v>695</v>
          </cell>
          <cell r="S98">
            <v>1216</v>
          </cell>
          <cell r="T98">
            <v>24783</v>
          </cell>
          <cell r="U98">
            <v>7960</v>
          </cell>
          <cell r="V98">
            <v>5227</v>
          </cell>
          <cell r="W98">
            <v>4606</v>
          </cell>
          <cell r="X98">
            <v>1860</v>
          </cell>
          <cell r="Y98">
            <v>2240</v>
          </cell>
          <cell r="Z98">
            <v>635</v>
          </cell>
          <cell r="AA98">
            <v>516</v>
          </cell>
          <cell r="AB98">
            <v>1768</v>
          </cell>
          <cell r="AC98">
            <v>1.3</v>
          </cell>
          <cell r="AD98">
            <v>1.4</v>
          </cell>
          <cell r="AE98">
            <v>2.2000000000000002</v>
          </cell>
          <cell r="AF98">
            <v>2.2999999999999998</v>
          </cell>
          <cell r="AG98">
            <v>-1.3</v>
          </cell>
          <cell r="AH98">
            <v>-2.2000000000000002</v>
          </cell>
          <cell r="AI98">
            <v>2.2999999999999998</v>
          </cell>
          <cell r="AJ98">
            <v>-1.1000000000000001</v>
          </cell>
          <cell r="AK98">
            <v>0.6</v>
          </cell>
          <cell r="AL98">
            <v>1.5</v>
          </cell>
          <cell r="AM98">
            <v>2</v>
          </cell>
          <cell r="AN98">
            <v>2.4</v>
          </cell>
          <cell r="AO98">
            <v>2.2000000000000002</v>
          </cell>
          <cell r="AP98">
            <v>-2.2999999999999998</v>
          </cell>
          <cell r="AQ98">
            <v>-3</v>
          </cell>
          <cell r="AR98">
            <v>2.5</v>
          </cell>
          <cell r="AS98">
            <v>-3.2</v>
          </cell>
          <cell r="AT98">
            <v>-0.3</v>
          </cell>
          <cell r="AU98">
            <v>0.6</v>
          </cell>
          <cell r="AV98">
            <v>-1.2</v>
          </cell>
          <cell r="AW98">
            <v>1.2</v>
          </cell>
          <cell r="AX98">
            <v>2.2999999999999998</v>
          </cell>
          <cell r="AY98">
            <v>1.6</v>
          </cell>
          <cell r="AZ98">
            <v>1.2</v>
          </cell>
          <cell r="BA98">
            <v>2</v>
          </cell>
          <cell r="BB98">
            <v>1.8</v>
          </cell>
          <cell r="BC98">
            <v>1.3</v>
          </cell>
        </row>
        <row r="99">
          <cell r="A99">
            <v>38596</v>
          </cell>
          <cell r="B99">
            <v>116547</v>
          </cell>
          <cell r="C99">
            <v>41563</v>
          </cell>
          <cell r="D99">
            <v>28161</v>
          </cell>
          <cell r="E99">
            <v>21564</v>
          </cell>
          <cell r="F99">
            <v>7632</v>
          </cell>
          <cell r="G99">
            <v>11030</v>
          </cell>
          <cell r="H99">
            <v>2195</v>
          </cell>
          <cell r="I99">
            <v>1421</v>
          </cell>
          <cell r="J99">
            <v>3085</v>
          </cell>
          <cell r="K99">
            <v>90928</v>
          </cell>
          <cell r="L99">
            <v>33197</v>
          </cell>
          <cell r="M99">
            <v>22829</v>
          </cell>
          <cell r="N99">
            <v>16817</v>
          </cell>
          <cell r="O99">
            <v>5757</v>
          </cell>
          <cell r="P99">
            <v>8776</v>
          </cell>
          <cell r="Q99">
            <v>1549</v>
          </cell>
          <cell r="R99">
            <v>871</v>
          </cell>
          <cell r="S99">
            <v>1257</v>
          </cell>
          <cell r="T99">
            <v>25619</v>
          </cell>
          <cell r="U99">
            <v>8367</v>
          </cell>
          <cell r="V99">
            <v>5333</v>
          </cell>
          <cell r="W99">
            <v>4747</v>
          </cell>
          <cell r="X99">
            <v>1875</v>
          </cell>
          <cell r="Y99">
            <v>2254</v>
          </cell>
          <cell r="Z99">
            <v>647</v>
          </cell>
          <cell r="AA99">
            <v>550</v>
          </cell>
          <cell r="AB99">
            <v>1828</v>
          </cell>
          <cell r="AC99">
            <v>2.2999999999999998</v>
          </cell>
          <cell r="AD99">
            <v>1.3</v>
          </cell>
          <cell r="AE99">
            <v>1.4</v>
          </cell>
          <cell r="AF99">
            <v>4.5</v>
          </cell>
          <cell r="AG99">
            <v>4.0999999999999996</v>
          </cell>
          <cell r="AH99">
            <v>2.6</v>
          </cell>
          <cell r="AI99">
            <v>6.3</v>
          </cell>
          <cell r="AJ99">
            <v>17.3</v>
          </cell>
          <cell r="AK99">
            <v>3.4</v>
          </cell>
          <cell r="AL99">
            <v>2</v>
          </cell>
          <cell r="AM99">
            <v>0.4</v>
          </cell>
          <cell r="AN99">
            <v>1.2</v>
          </cell>
          <cell r="AO99">
            <v>5</v>
          </cell>
          <cell r="AP99">
            <v>5.2</v>
          </cell>
          <cell r="AQ99">
            <v>3.1</v>
          </cell>
          <cell r="AR99">
            <v>8.1999999999999993</v>
          </cell>
          <cell r="AS99">
            <v>25.3</v>
          </cell>
          <cell r="AT99">
            <v>3.4</v>
          </cell>
          <cell r="AU99">
            <v>3.4</v>
          </cell>
          <cell r="AV99">
            <v>5.0999999999999996</v>
          </cell>
          <cell r="AW99">
            <v>2</v>
          </cell>
          <cell r="AX99">
            <v>3.1</v>
          </cell>
          <cell r="AY99">
            <v>0.8</v>
          </cell>
          <cell r="AZ99">
            <v>0.6</v>
          </cell>
          <cell r="BA99">
            <v>1.8</v>
          </cell>
          <cell r="BB99">
            <v>6.6</v>
          </cell>
          <cell r="BC99">
            <v>3.4</v>
          </cell>
        </row>
        <row r="100">
          <cell r="A100">
            <v>38687</v>
          </cell>
          <cell r="B100">
            <v>118155</v>
          </cell>
          <cell r="C100">
            <v>42077</v>
          </cell>
          <cell r="D100">
            <v>28535</v>
          </cell>
          <cell r="E100">
            <v>22107</v>
          </cell>
          <cell r="F100">
            <v>7591</v>
          </cell>
          <cell r="G100">
            <v>11240</v>
          </cell>
          <cell r="H100">
            <v>2159</v>
          </cell>
          <cell r="I100">
            <v>1333</v>
          </cell>
          <cell r="J100">
            <v>3112</v>
          </cell>
          <cell r="K100">
            <v>92286</v>
          </cell>
          <cell r="L100">
            <v>33625</v>
          </cell>
          <cell r="M100">
            <v>23182</v>
          </cell>
          <cell r="N100">
            <v>17287</v>
          </cell>
          <cell r="O100">
            <v>5692</v>
          </cell>
          <cell r="P100">
            <v>8954</v>
          </cell>
          <cell r="Q100">
            <v>1504</v>
          </cell>
          <cell r="R100">
            <v>776</v>
          </cell>
          <cell r="S100">
            <v>1271</v>
          </cell>
          <cell r="T100">
            <v>25868</v>
          </cell>
          <cell r="U100">
            <v>8451</v>
          </cell>
          <cell r="V100">
            <v>5353</v>
          </cell>
          <cell r="W100">
            <v>4820</v>
          </cell>
          <cell r="X100">
            <v>1899</v>
          </cell>
          <cell r="Y100">
            <v>2285</v>
          </cell>
          <cell r="Z100">
            <v>656</v>
          </cell>
          <cell r="AA100">
            <v>557</v>
          </cell>
          <cell r="AB100">
            <v>1842</v>
          </cell>
          <cell r="AC100">
            <v>1.4</v>
          </cell>
          <cell r="AD100">
            <v>1.2</v>
          </cell>
          <cell r="AE100">
            <v>1.3</v>
          </cell>
          <cell r="AF100">
            <v>2.5</v>
          </cell>
          <cell r="AG100">
            <v>-0.5</v>
          </cell>
          <cell r="AH100">
            <v>1.9</v>
          </cell>
          <cell r="AI100">
            <v>-1.6</v>
          </cell>
          <cell r="AJ100">
            <v>-6.2</v>
          </cell>
          <cell r="AK100">
            <v>0.9</v>
          </cell>
          <cell r="AL100">
            <v>1.5</v>
          </cell>
          <cell r="AM100">
            <v>1.3</v>
          </cell>
          <cell r="AN100">
            <v>1.5</v>
          </cell>
          <cell r="AO100">
            <v>2.8</v>
          </cell>
          <cell r="AP100">
            <v>-1.1000000000000001</v>
          </cell>
          <cell r="AQ100">
            <v>2</v>
          </cell>
          <cell r="AR100">
            <v>-2.9</v>
          </cell>
          <cell r="AS100">
            <v>-11</v>
          </cell>
          <cell r="AT100">
            <v>1.1000000000000001</v>
          </cell>
          <cell r="AU100">
            <v>1</v>
          </cell>
          <cell r="AV100">
            <v>1</v>
          </cell>
          <cell r="AW100">
            <v>0.4</v>
          </cell>
          <cell r="AX100">
            <v>1.5</v>
          </cell>
          <cell r="AY100">
            <v>1.3</v>
          </cell>
          <cell r="AZ100">
            <v>1.4</v>
          </cell>
          <cell r="BA100">
            <v>1.4</v>
          </cell>
          <cell r="BB100">
            <v>1.3</v>
          </cell>
          <cell r="BC100">
            <v>0.8</v>
          </cell>
        </row>
        <row r="101">
          <cell r="A101">
            <v>38777</v>
          </cell>
          <cell r="B101">
            <v>120499</v>
          </cell>
          <cell r="C101">
            <v>42354</v>
          </cell>
          <cell r="D101">
            <v>29193</v>
          </cell>
          <cell r="E101">
            <v>22719</v>
          </cell>
          <cell r="F101">
            <v>7753</v>
          </cell>
          <cell r="G101">
            <v>11776</v>
          </cell>
          <cell r="H101">
            <v>2230</v>
          </cell>
          <cell r="I101">
            <v>1331</v>
          </cell>
          <cell r="J101">
            <v>3160</v>
          </cell>
          <cell r="K101">
            <v>94032</v>
          </cell>
          <cell r="L101">
            <v>33815</v>
          </cell>
          <cell r="M101">
            <v>23678</v>
          </cell>
          <cell r="N101">
            <v>17742</v>
          </cell>
          <cell r="O101">
            <v>5834</v>
          </cell>
          <cell r="P101">
            <v>9411</v>
          </cell>
          <cell r="Q101">
            <v>1556</v>
          </cell>
          <cell r="R101">
            <v>756</v>
          </cell>
          <cell r="S101">
            <v>1272</v>
          </cell>
          <cell r="T101">
            <v>26466</v>
          </cell>
          <cell r="U101">
            <v>8539</v>
          </cell>
          <cell r="V101">
            <v>5515</v>
          </cell>
          <cell r="W101">
            <v>4977</v>
          </cell>
          <cell r="X101">
            <v>1919</v>
          </cell>
          <cell r="Y101">
            <v>2365</v>
          </cell>
          <cell r="Z101">
            <v>675</v>
          </cell>
          <cell r="AA101">
            <v>575</v>
          </cell>
          <cell r="AB101">
            <v>1888</v>
          </cell>
          <cell r="AC101">
            <v>2</v>
          </cell>
          <cell r="AD101">
            <v>0.7</v>
          </cell>
          <cell r="AE101">
            <v>2.2999999999999998</v>
          </cell>
          <cell r="AF101">
            <v>2.8</v>
          </cell>
          <cell r="AG101">
            <v>2.1</v>
          </cell>
          <cell r="AH101">
            <v>4.8</v>
          </cell>
          <cell r="AI101">
            <v>3.3</v>
          </cell>
          <cell r="AJ101">
            <v>-0.1</v>
          </cell>
          <cell r="AK101">
            <v>1.5</v>
          </cell>
          <cell r="AL101">
            <v>1.9</v>
          </cell>
          <cell r="AM101">
            <v>0.6</v>
          </cell>
          <cell r="AN101">
            <v>2.1</v>
          </cell>
          <cell r="AO101">
            <v>2.6</v>
          </cell>
          <cell r="AP101">
            <v>2.5</v>
          </cell>
          <cell r="AQ101">
            <v>5.0999999999999996</v>
          </cell>
          <cell r="AR101">
            <v>3.5</v>
          </cell>
          <cell r="AS101">
            <v>-2.5</v>
          </cell>
          <cell r="AT101">
            <v>0.1</v>
          </cell>
          <cell r="AU101">
            <v>2.2999999999999998</v>
          </cell>
          <cell r="AV101">
            <v>1</v>
          </cell>
          <cell r="AW101">
            <v>3</v>
          </cell>
          <cell r="AX101">
            <v>3.3</v>
          </cell>
          <cell r="AY101">
            <v>1.1000000000000001</v>
          </cell>
          <cell r="AZ101">
            <v>3.5</v>
          </cell>
          <cell r="BA101">
            <v>2.9</v>
          </cell>
          <cell r="BB101">
            <v>3.2</v>
          </cell>
          <cell r="BC101">
            <v>2.5</v>
          </cell>
        </row>
        <row r="102">
          <cell r="A102">
            <v>38869</v>
          </cell>
          <cell r="B102">
            <v>122319</v>
          </cell>
          <cell r="C102">
            <v>42454</v>
          </cell>
          <cell r="D102">
            <v>29388</v>
          </cell>
          <cell r="E102">
            <v>23431</v>
          </cell>
          <cell r="F102">
            <v>7873</v>
          </cell>
          <cell r="G102">
            <v>12272</v>
          </cell>
          <cell r="H102">
            <v>2234</v>
          </cell>
          <cell r="I102">
            <v>1351</v>
          </cell>
          <cell r="J102">
            <v>3198</v>
          </cell>
          <cell r="K102">
            <v>95804</v>
          </cell>
          <cell r="L102">
            <v>33961</v>
          </cell>
          <cell r="M102">
            <v>23838</v>
          </cell>
          <cell r="N102">
            <v>18355</v>
          </cell>
          <cell r="O102">
            <v>5902</v>
          </cell>
          <cell r="P102">
            <v>9911</v>
          </cell>
          <cell r="Q102">
            <v>1562</v>
          </cell>
          <cell r="R102">
            <v>781</v>
          </cell>
          <cell r="S102">
            <v>1323</v>
          </cell>
          <cell r="T102">
            <v>26516</v>
          </cell>
          <cell r="U102">
            <v>8493</v>
          </cell>
          <cell r="V102">
            <v>5550</v>
          </cell>
          <cell r="W102">
            <v>5076</v>
          </cell>
          <cell r="X102">
            <v>1972</v>
          </cell>
          <cell r="Y102">
            <v>2361</v>
          </cell>
          <cell r="Z102">
            <v>672</v>
          </cell>
          <cell r="AA102">
            <v>569</v>
          </cell>
          <cell r="AB102">
            <v>1874</v>
          </cell>
          <cell r="AC102">
            <v>1.5</v>
          </cell>
          <cell r="AD102">
            <v>0.2</v>
          </cell>
          <cell r="AE102">
            <v>0.7</v>
          </cell>
          <cell r="AF102">
            <v>3.1</v>
          </cell>
          <cell r="AG102">
            <v>1.6</v>
          </cell>
          <cell r="AH102">
            <v>4.2</v>
          </cell>
          <cell r="AI102">
            <v>0.2</v>
          </cell>
          <cell r="AJ102">
            <v>1.5</v>
          </cell>
          <cell r="AK102">
            <v>1.2</v>
          </cell>
          <cell r="AL102">
            <v>1.9</v>
          </cell>
          <cell r="AM102">
            <v>0.4</v>
          </cell>
          <cell r="AN102">
            <v>0.7</v>
          </cell>
          <cell r="AO102">
            <v>3.5</v>
          </cell>
          <cell r="AP102">
            <v>1.2</v>
          </cell>
          <cell r="AQ102">
            <v>5.3</v>
          </cell>
          <cell r="AR102">
            <v>0.4</v>
          </cell>
          <cell r="AS102">
            <v>3.3</v>
          </cell>
          <cell r="AT102">
            <v>4</v>
          </cell>
          <cell r="AU102">
            <v>0.2</v>
          </cell>
          <cell r="AV102">
            <v>-0.5</v>
          </cell>
          <cell r="AW102">
            <v>0.6</v>
          </cell>
          <cell r="AX102">
            <v>2</v>
          </cell>
          <cell r="AY102">
            <v>2.7</v>
          </cell>
          <cell r="AZ102">
            <v>-0.2</v>
          </cell>
          <cell r="BA102">
            <v>-0.4</v>
          </cell>
          <cell r="BB102">
            <v>-1</v>
          </cell>
          <cell r="BC102">
            <v>-0.7</v>
          </cell>
        </row>
        <row r="103">
          <cell r="A103">
            <v>38961</v>
          </cell>
          <cell r="B103">
            <v>124627</v>
          </cell>
          <cell r="C103">
            <v>43114</v>
          </cell>
          <cell r="D103">
            <v>29877</v>
          </cell>
          <cell r="E103">
            <v>23932</v>
          </cell>
          <cell r="F103">
            <v>8076</v>
          </cell>
          <cell r="G103">
            <v>12760</v>
          </cell>
          <cell r="H103">
            <v>2257</v>
          </cell>
          <cell r="I103">
            <v>1432</v>
          </cell>
          <cell r="J103">
            <v>3306</v>
          </cell>
          <cell r="K103">
            <v>97314</v>
          </cell>
          <cell r="L103">
            <v>34441</v>
          </cell>
          <cell r="M103">
            <v>24252</v>
          </cell>
          <cell r="N103">
            <v>18689</v>
          </cell>
          <cell r="O103">
            <v>6074</v>
          </cell>
          <cell r="P103">
            <v>10247</v>
          </cell>
          <cell r="Q103">
            <v>1570</v>
          </cell>
          <cell r="R103">
            <v>853</v>
          </cell>
          <cell r="S103">
            <v>1351</v>
          </cell>
          <cell r="T103">
            <v>27312</v>
          </cell>
          <cell r="U103">
            <v>8673</v>
          </cell>
          <cell r="V103">
            <v>5625</v>
          </cell>
          <cell r="W103">
            <v>5243</v>
          </cell>
          <cell r="X103">
            <v>2002</v>
          </cell>
          <cell r="Y103">
            <v>2513</v>
          </cell>
          <cell r="Z103">
            <v>687</v>
          </cell>
          <cell r="AA103">
            <v>579</v>
          </cell>
          <cell r="AB103">
            <v>1955</v>
          </cell>
          <cell r="AC103">
            <v>1.9</v>
          </cell>
          <cell r="AD103">
            <v>1.6</v>
          </cell>
          <cell r="AE103">
            <v>1.7</v>
          </cell>
          <cell r="AF103">
            <v>2.1</v>
          </cell>
          <cell r="AG103">
            <v>2.6</v>
          </cell>
          <cell r="AH103">
            <v>4</v>
          </cell>
          <cell r="AI103">
            <v>1</v>
          </cell>
          <cell r="AJ103">
            <v>6.1</v>
          </cell>
          <cell r="AK103">
            <v>3.4</v>
          </cell>
          <cell r="AL103">
            <v>1.6</v>
          </cell>
          <cell r="AM103">
            <v>1.4</v>
          </cell>
          <cell r="AN103">
            <v>1.7</v>
          </cell>
          <cell r="AO103">
            <v>1.8</v>
          </cell>
          <cell r="AP103">
            <v>2.9</v>
          </cell>
          <cell r="AQ103">
            <v>3.4</v>
          </cell>
          <cell r="AR103">
            <v>0.5</v>
          </cell>
          <cell r="AS103">
            <v>9.1999999999999993</v>
          </cell>
          <cell r="AT103">
            <v>2.1</v>
          </cell>
          <cell r="AU103">
            <v>3</v>
          </cell>
          <cell r="AV103">
            <v>2.1</v>
          </cell>
          <cell r="AW103">
            <v>1.3</v>
          </cell>
          <cell r="AX103">
            <v>3.3</v>
          </cell>
          <cell r="AY103">
            <v>1.5</v>
          </cell>
          <cell r="AZ103">
            <v>6.4</v>
          </cell>
          <cell r="BA103">
            <v>2.1</v>
          </cell>
          <cell r="BB103">
            <v>1.8</v>
          </cell>
          <cell r="BC103">
            <v>4.3</v>
          </cell>
        </row>
        <row r="104">
          <cell r="A104">
            <v>39052</v>
          </cell>
          <cell r="B104">
            <v>129119</v>
          </cell>
          <cell r="C104">
            <v>44729</v>
          </cell>
          <cell r="D104">
            <v>30524</v>
          </cell>
          <cell r="E104">
            <v>25099</v>
          </cell>
          <cell r="F104">
            <v>8385</v>
          </cell>
          <cell r="G104">
            <v>13114</v>
          </cell>
          <cell r="H104">
            <v>2357</v>
          </cell>
          <cell r="I104">
            <v>1464</v>
          </cell>
          <cell r="J104">
            <v>3419</v>
          </cell>
          <cell r="K104">
            <v>101353</v>
          </cell>
          <cell r="L104">
            <v>35850</v>
          </cell>
          <cell r="M104">
            <v>24838</v>
          </cell>
          <cell r="N104">
            <v>19698</v>
          </cell>
          <cell r="O104">
            <v>6331</v>
          </cell>
          <cell r="P104">
            <v>10590</v>
          </cell>
          <cell r="Q104">
            <v>1669</v>
          </cell>
          <cell r="R104">
            <v>888</v>
          </cell>
          <cell r="S104">
            <v>1468</v>
          </cell>
          <cell r="T104">
            <v>27766</v>
          </cell>
          <cell r="U104">
            <v>8879</v>
          </cell>
          <cell r="V104">
            <v>5686</v>
          </cell>
          <cell r="W104">
            <v>5401</v>
          </cell>
          <cell r="X104">
            <v>2054</v>
          </cell>
          <cell r="Y104">
            <v>2524</v>
          </cell>
          <cell r="Z104">
            <v>688</v>
          </cell>
          <cell r="AA104">
            <v>576</v>
          </cell>
          <cell r="AB104">
            <v>1951</v>
          </cell>
          <cell r="AC104">
            <v>3.6</v>
          </cell>
          <cell r="AD104">
            <v>3.7</v>
          </cell>
          <cell r="AE104">
            <v>2.2000000000000002</v>
          </cell>
          <cell r="AF104">
            <v>4.9000000000000004</v>
          </cell>
          <cell r="AG104">
            <v>3.8</v>
          </cell>
          <cell r="AH104">
            <v>2.8</v>
          </cell>
          <cell r="AI104">
            <v>4.4000000000000004</v>
          </cell>
          <cell r="AJ104">
            <v>2.2000000000000002</v>
          </cell>
          <cell r="AK104">
            <v>3.4</v>
          </cell>
          <cell r="AL104">
            <v>4.2</v>
          </cell>
          <cell r="AM104">
            <v>4.0999999999999996</v>
          </cell>
          <cell r="AN104">
            <v>2.4</v>
          </cell>
          <cell r="AO104">
            <v>5.4</v>
          </cell>
          <cell r="AP104">
            <v>4.2</v>
          </cell>
          <cell r="AQ104">
            <v>3.3</v>
          </cell>
          <cell r="AR104">
            <v>6.3</v>
          </cell>
          <cell r="AS104">
            <v>4.0999999999999996</v>
          </cell>
          <cell r="AT104">
            <v>8.6</v>
          </cell>
          <cell r="AU104">
            <v>1.7</v>
          </cell>
          <cell r="AV104">
            <v>2.4</v>
          </cell>
          <cell r="AW104">
            <v>1.1000000000000001</v>
          </cell>
          <cell r="AX104">
            <v>3</v>
          </cell>
          <cell r="AY104">
            <v>2.6</v>
          </cell>
          <cell r="AZ104">
            <v>0.4</v>
          </cell>
          <cell r="BA104">
            <v>0.2</v>
          </cell>
          <cell r="BB104">
            <v>-0.6</v>
          </cell>
          <cell r="BC104">
            <v>-0.2</v>
          </cell>
        </row>
        <row r="105">
          <cell r="A105">
            <v>39142</v>
          </cell>
          <cell r="B105">
            <v>132187</v>
          </cell>
          <cell r="C105">
            <v>45371</v>
          </cell>
          <cell r="D105">
            <v>31240</v>
          </cell>
          <cell r="E105">
            <v>25971</v>
          </cell>
          <cell r="F105">
            <v>8691</v>
          </cell>
          <cell r="G105">
            <v>13604</v>
          </cell>
          <cell r="H105">
            <v>2408</v>
          </cell>
          <cell r="I105">
            <v>1496</v>
          </cell>
          <cell r="J105">
            <v>3416</v>
          </cell>
          <cell r="K105">
            <v>105035</v>
          </cell>
          <cell r="L105">
            <v>36706</v>
          </cell>
          <cell r="M105">
            <v>25823</v>
          </cell>
          <cell r="N105">
            <v>20712</v>
          </cell>
          <cell r="O105">
            <v>6594</v>
          </cell>
          <cell r="P105">
            <v>11095</v>
          </cell>
          <cell r="Q105">
            <v>1719</v>
          </cell>
          <cell r="R105">
            <v>945</v>
          </cell>
          <cell r="S105">
            <v>1470</v>
          </cell>
          <cell r="T105">
            <v>27152</v>
          </cell>
          <cell r="U105">
            <v>8665</v>
          </cell>
          <cell r="V105">
            <v>5418</v>
          </cell>
          <cell r="W105">
            <v>5260</v>
          </cell>
          <cell r="X105">
            <v>2096</v>
          </cell>
          <cell r="Y105">
            <v>2510</v>
          </cell>
          <cell r="Z105">
            <v>690</v>
          </cell>
          <cell r="AA105">
            <v>551</v>
          </cell>
          <cell r="AB105">
            <v>1945</v>
          </cell>
          <cell r="AC105">
            <v>2.4</v>
          </cell>
          <cell r="AD105">
            <v>1.4</v>
          </cell>
          <cell r="AE105">
            <v>2.2999999999999998</v>
          </cell>
          <cell r="AF105">
            <v>3.5</v>
          </cell>
          <cell r="AG105">
            <v>3.7</v>
          </cell>
          <cell r="AH105">
            <v>3.7</v>
          </cell>
          <cell r="AI105">
            <v>2.2000000000000002</v>
          </cell>
          <cell r="AJ105">
            <v>2.2000000000000002</v>
          </cell>
          <cell r="AK105">
            <v>-0.1</v>
          </cell>
          <cell r="AL105">
            <v>3.6</v>
          </cell>
          <cell r="AM105">
            <v>2.4</v>
          </cell>
          <cell r="AN105">
            <v>4</v>
          </cell>
          <cell r="AO105">
            <v>5.0999999999999996</v>
          </cell>
          <cell r="AP105">
            <v>4.2</v>
          </cell>
          <cell r="AQ105">
            <v>4.8</v>
          </cell>
          <cell r="AR105">
            <v>3</v>
          </cell>
          <cell r="AS105">
            <v>6.5</v>
          </cell>
          <cell r="AT105">
            <v>0.2</v>
          </cell>
          <cell r="AU105">
            <v>-2.2000000000000002</v>
          </cell>
          <cell r="AV105">
            <v>-2.4</v>
          </cell>
          <cell r="AW105">
            <v>-4.7</v>
          </cell>
          <cell r="AX105">
            <v>-2.6</v>
          </cell>
          <cell r="AY105">
            <v>2.1</v>
          </cell>
          <cell r="AZ105">
            <v>-0.6</v>
          </cell>
          <cell r="BA105">
            <v>0.3</v>
          </cell>
          <cell r="BB105">
            <v>-4.4000000000000004</v>
          </cell>
          <cell r="BC105">
            <v>-0.3</v>
          </cell>
        </row>
        <row r="106">
          <cell r="A106">
            <v>39234</v>
          </cell>
          <cell r="B106">
            <v>135785</v>
          </cell>
          <cell r="C106">
            <v>46608</v>
          </cell>
          <cell r="D106">
            <v>31915</v>
          </cell>
          <cell r="E106">
            <v>26382</v>
          </cell>
          <cell r="F106">
            <v>8802</v>
          </cell>
          <cell r="G106">
            <v>14253</v>
          </cell>
          <cell r="H106">
            <v>2527</v>
          </cell>
          <cell r="I106">
            <v>1573</v>
          </cell>
          <cell r="J106">
            <v>3614</v>
          </cell>
          <cell r="K106">
            <v>108114</v>
          </cell>
          <cell r="L106">
            <v>37584</v>
          </cell>
          <cell r="M106">
            <v>26584</v>
          </cell>
          <cell r="N106">
            <v>21064</v>
          </cell>
          <cell r="O106">
            <v>6674</v>
          </cell>
          <cell r="P106">
            <v>11660</v>
          </cell>
          <cell r="Q106">
            <v>1786</v>
          </cell>
          <cell r="R106">
            <v>1002</v>
          </cell>
          <cell r="S106">
            <v>1575</v>
          </cell>
          <cell r="T106">
            <v>27671</v>
          </cell>
          <cell r="U106">
            <v>9024</v>
          </cell>
          <cell r="V106">
            <v>5331</v>
          </cell>
          <cell r="W106">
            <v>5318</v>
          </cell>
          <cell r="X106">
            <v>2128</v>
          </cell>
          <cell r="Y106">
            <v>2593</v>
          </cell>
          <cell r="Z106">
            <v>740</v>
          </cell>
          <cell r="AA106">
            <v>571</v>
          </cell>
          <cell r="AB106">
            <v>2039</v>
          </cell>
          <cell r="AC106">
            <v>2.7</v>
          </cell>
          <cell r="AD106">
            <v>2.7</v>
          </cell>
          <cell r="AE106">
            <v>2.2000000000000002</v>
          </cell>
          <cell r="AF106">
            <v>1.6</v>
          </cell>
          <cell r="AG106">
            <v>1.3</v>
          </cell>
          <cell r="AH106">
            <v>4.8</v>
          </cell>
          <cell r="AI106">
            <v>4.9000000000000004</v>
          </cell>
          <cell r="AJ106">
            <v>5.0999999999999996</v>
          </cell>
          <cell r="AK106">
            <v>5.8</v>
          </cell>
          <cell r="AL106">
            <v>2.9</v>
          </cell>
          <cell r="AM106">
            <v>2.4</v>
          </cell>
          <cell r="AN106">
            <v>2.9</v>
          </cell>
          <cell r="AO106">
            <v>1.7</v>
          </cell>
          <cell r="AP106">
            <v>1.2</v>
          </cell>
          <cell r="AQ106">
            <v>5.0999999999999996</v>
          </cell>
          <cell r="AR106">
            <v>3.9</v>
          </cell>
          <cell r="AS106">
            <v>6</v>
          </cell>
          <cell r="AT106">
            <v>7.1</v>
          </cell>
          <cell r="AU106">
            <v>1.9</v>
          </cell>
          <cell r="AV106">
            <v>4.0999999999999996</v>
          </cell>
          <cell r="AW106">
            <v>-1.6</v>
          </cell>
          <cell r="AX106">
            <v>1.1000000000000001</v>
          </cell>
          <cell r="AY106">
            <v>1.5</v>
          </cell>
          <cell r="AZ106">
            <v>3.3</v>
          </cell>
          <cell r="BA106">
            <v>7.3</v>
          </cell>
          <cell r="BB106">
            <v>3.6</v>
          </cell>
          <cell r="BC106">
            <v>4.8</v>
          </cell>
        </row>
        <row r="107">
          <cell r="A107">
            <v>39326</v>
          </cell>
          <cell r="B107">
            <v>137984</v>
          </cell>
          <cell r="C107">
            <v>47490</v>
          </cell>
          <cell r="D107">
            <v>32573</v>
          </cell>
          <cell r="E107">
            <v>27035</v>
          </cell>
          <cell r="F107">
            <v>8834</v>
          </cell>
          <cell r="G107">
            <v>14600</v>
          </cell>
          <cell r="H107">
            <v>2508</v>
          </cell>
          <cell r="I107">
            <v>1522</v>
          </cell>
          <cell r="J107">
            <v>3573</v>
          </cell>
          <cell r="K107">
            <v>110182</v>
          </cell>
          <cell r="L107">
            <v>38500</v>
          </cell>
          <cell r="M107">
            <v>27038</v>
          </cell>
          <cell r="N107">
            <v>21674</v>
          </cell>
          <cell r="O107">
            <v>6683</v>
          </cell>
          <cell r="P107">
            <v>12129</v>
          </cell>
          <cell r="Q107">
            <v>1818</v>
          </cell>
          <cell r="R107">
            <v>971</v>
          </cell>
          <cell r="S107">
            <v>1572</v>
          </cell>
          <cell r="T107">
            <v>27801</v>
          </cell>
          <cell r="U107">
            <v>8990</v>
          </cell>
          <cell r="V107">
            <v>5535</v>
          </cell>
          <cell r="W107">
            <v>5361</v>
          </cell>
          <cell r="X107">
            <v>2151</v>
          </cell>
          <cell r="Y107">
            <v>2471</v>
          </cell>
          <cell r="Z107">
            <v>690</v>
          </cell>
          <cell r="AA107">
            <v>551</v>
          </cell>
          <cell r="AB107">
            <v>2001</v>
          </cell>
          <cell r="AC107">
            <v>1.6</v>
          </cell>
          <cell r="AD107">
            <v>1.9</v>
          </cell>
          <cell r="AE107">
            <v>2.1</v>
          </cell>
          <cell r="AF107">
            <v>2.5</v>
          </cell>
          <cell r="AG107">
            <v>0.4</v>
          </cell>
          <cell r="AH107">
            <v>2.4</v>
          </cell>
          <cell r="AI107">
            <v>-0.8</v>
          </cell>
          <cell r="AJ107">
            <v>-3.2</v>
          </cell>
          <cell r="AK107">
            <v>-1.1000000000000001</v>
          </cell>
          <cell r="AL107">
            <v>1.9</v>
          </cell>
          <cell r="AM107">
            <v>2.4</v>
          </cell>
          <cell r="AN107">
            <v>1.7</v>
          </cell>
          <cell r="AO107">
            <v>2.9</v>
          </cell>
          <cell r="AP107">
            <v>0.1</v>
          </cell>
          <cell r="AQ107">
            <v>4</v>
          </cell>
          <cell r="AR107">
            <v>1.8</v>
          </cell>
          <cell r="AS107">
            <v>-3.1</v>
          </cell>
          <cell r="AT107">
            <v>-0.2</v>
          </cell>
          <cell r="AU107">
            <v>0.5</v>
          </cell>
          <cell r="AV107">
            <v>-0.4</v>
          </cell>
          <cell r="AW107">
            <v>3.8</v>
          </cell>
          <cell r="AX107">
            <v>0.8</v>
          </cell>
          <cell r="AY107">
            <v>1.1000000000000001</v>
          </cell>
          <cell r="AZ107">
            <v>-4.7</v>
          </cell>
          <cell r="BA107">
            <v>-6.9</v>
          </cell>
          <cell r="BB107">
            <v>-3.4</v>
          </cell>
          <cell r="BC107">
            <v>-1.8</v>
          </cell>
        </row>
        <row r="108">
          <cell r="A108">
            <v>39417</v>
          </cell>
          <cell r="B108">
            <v>140175</v>
          </cell>
          <cell r="C108">
            <v>47784</v>
          </cell>
          <cell r="D108">
            <v>33181</v>
          </cell>
          <cell r="E108">
            <v>27138</v>
          </cell>
          <cell r="F108">
            <v>8925</v>
          </cell>
          <cell r="G108">
            <v>15209</v>
          </cell>
          <cell r="H108">
            <v>2580</v>
          </cell>
          <cell r="I108">
            <v>1609</v>
          </cell>
          <cell r="J108">
            <v>3708</v>
          </cell>
          <cell r="K108">
            <v>111805</v>
          </cell>
          <cell r="L108">
            <v>38621</v>
          </cell>
          <cell r="M108">
            <v>27542</v>
          </cell>
          <cell r="N108">
            <v>21726</v>
          </cell>
          <cell r="O108">
            <v>6751</v>
          </cell>
          <cell r="P108">
            <v>12605</v>
          </cell>
          <cell r="Q108">
            <v>1848</v>
          </cell>
          <cell r="R108">
            <v>1029</v>
          </cell>
          <cell r="S108">
            <v>1645</v>
          </cell>
          <cell r="T108">
            <v>28371</v>
          </cell>
          <cell r="U108">
            <v>9163</v>
          </cell>
          <cell r="V108">
            <v>5638</v>
          </cell>
          <cell r="W108">
            <v>5412</v>
          </cell>
          <cell r="X108">
            <v>2174</v>
          </cell>
          <cell r="Y108">
            <v>2605</v>
          </cell>
          <cell r="Z108">
            <v>732</v>
          </cell>
          <cell r="AA108">
            <v>581</v>
          </cell>
          <cell r="AB108">
            <v>2063</v>
          </cell>
          <cell r="AC108">
            <v>1.6</v>
          </cell>
          <cell r="AD108">
            <v>0.6</v>
          </cell>
          <cell r="AE108">
            <v>1.9</v>
          </cell>
          <cell r="AF108">
            <v>0.4</v>
          </cell>
          <cell r="AG108">
            <v>1</v>
          </cell>
          <cell r="AH108">
            <v>4.2</v>
          </cell>
          <cell r="AI108">
            <v>2.9</v>
          </cell>
          <cell r="AJ108">
            <v>5.7</v>
          </cell>
          <cell r="AK108">
            <v>3.8</v>
          </cell>
          <cell r="AL108">
            <v>1.5</v>
          </cell>
          <cell r="AM108">
            <v>0.3</v>
          </cell>
          <cell r="AN108">
            <v>1.9</v>
          </cell>
          <cell r="AO108">
            <v>0.2</v>
          </cell>
          <cell r="AP108">
            <v>1</v>
          </cell>
          <cell r="AQ108">
            <v>3.9</v>
          </cell>
          <cell r="AR108">
            <v>1.7</v>
          </cell>
          <cell r="AS108">
            <v>5.9</v>
          </cell>
          <cell r="AT108">
            <v>4.5999999999999996</v>
          </cell>
          <cell r="AU108">
            <v>2</v>
          </cell>
          <cell r="AV108">
            <v>1.9</v>
          </cell>
          <cell r="AW108">
            <v>1.9</v>
          </cell>
          <cell r="AX108">
            <v>0.9</v>
          </cell>
          <cell r="AY108">
            <v>1.1000000000000001</v>
          </cell>
          <cell r="AZ108">
            <v>5.4</v>
          </cell>
          <cell r="BA108">
            <v>6.1</v>
          </cell>
          <cell r="BB108">
            <v>5.4</v>
          </cell>
          <cell r="BC108">
            <v>3.1</v>
          </cell>
        </row>
        <row r="109">
          <cell r="A109">
            <v>39508</v>
          </cell>
          <cell r="B109">
            <v>143039</v>
          </cell>
          <cell r="C109">
            <v>48140</v>
          </cell>
          <cell r="D109">
            <v>33810</v>
          </cell>
          <cell r="E109">
            <v>27835</v>
          </cell>
          <cell r="F109">
            <v>9390</v>
          </cell>
          <cell r="G109">
            <v>15675</v>
          </cell>
          <cell r="H109">
            <v>2691</v>
          </cell>
          <cell r="I109">
            <v>1613</v>
          </cell>
          <cell r="J109">
            <v>3868</v>
          </cell>
          <cell r="K109">
            <v>113674</v>
          </cell>
          <cell r="L109">
            <v>38786</v>
          </cell>
          <cell r="M109">
            <v>28024</v>
          </cell>
          <cell r="N109">
            <v>21987</v>
          </cell>
          <cell r="O109">
            <v>7173</v>
          </cell>
          <cell r="P109">
            <v>13022</v>
          </cell>
          <cell r="Q109">
            <v>1880</v>
          </cell>
          <cell r="R109">
            <v>1044</v>
          </cell>
          <cell r="S109">
            <v>1759</v>
          </cell>
          <cell r="T109">
            <v>29365</v>
          </cell>
          <cell r="U109">
            <v>9353</v>
          </cell>
          <cell r="V109">
            <v>5786</v>
          </cell>
          <cell r="W109">
            <v>5848</v>
          </cell>
          <cell r="X109">
            <v>2216</v>
          </cell>
          <cell r="Y109">
            <v>2653</v>
          </cell>
          <cell r="Z109">
            <v>811</v>
          </cell>
          <cell r="AA109">
            <v>569</v>
          </cell>
          <cell r="AB109">
            <v>2109</v>
          </cell>
          <cell r="AC109">
            <v>2</v>
          </cell>
          <cell r="AD109">
            <v>0.7</v>
          </cell>
          <cell r="AE109">
            <v>1.9</v>
          </cell>
          <cell r="AF109">
            <v>2.6</v>
          </cell>
          <cell r="AG109">
            <v>5.2</v>
          </cell>
          <cell r="AH109">
            <v>3.1</v>
          </cell>
          <cell r="AI109">
            <v>4.3</v>
          </cell>
          <cell r="AJ109">
            <v>0.2</v>
          </cell>
          <cell r="AK109">
            <v>4.3</v>
          </cell>
          <cell r="AL109">
            <v>1.7</v>
          </cell>
          <cell r="AM109">
            <v>0.4</v>
          </cell>
          <cell r="AN109">
            <v>1.7</v>
          </cell>
          <cell r="AO109">
            <v>1.2</v>
          </cell>
          <cell r="AP109">
            <v>6.3</v>
          </cell>
          <cell r="AQ109">
            <v>3.3</v>
          </cell>
          <cell r="AR109">
            <v>1.7</v>
          </cell>
          <cell r="AS109">
            <v>1.5</v>
          </cell>
          <cell r="AT109">
            <v>6.9</v>
          </cell>
          <cell r="AU109">
            <v>3.5</v>
          </cell>
          <cell r="AV109">
            <v>2.1</v>
          </cell>
          <cell r="AW109">
            <v>2.6</v>
          </cell>
          <cell r="AX109">
            <v>8.1</v>
          </cell>
          <cell r="AY109">
            <v>1.9</v>
          </cell>
          <cell r="AZ109">
            <v>1.9</v>
          </cell>
          <cell r="BA109">
            <v>10.8</v>
          </cell>
          <cell r="BB109">
            <v>-2</v>
          </cell>
          <cell r="BC109">
            <v>2.2000000000000002</v>
          </cell>
        </row>
        <row r="110">
          <cell r="A110">
            <v>39600</v>
          </cell>
          <cell r="B110">
            <v>146833</v>
          </cell>
          <cell r="C110">
            <v>48980</v>
          </cell>
          <cell r="D110">
            <v>34615</v>
          </cell>
          <cell r="E110">
            <v>29108</v>
          </cell>
          <cell r="F110">
            <v>9414</v>
          </cell>
          <cell r="G110">
            <v>16278</v>
          </cell>
          <cell r="H110">
            <v>2655</v>
          </cell>
          <cell r="I110">
            <v>1702</v>
          </cell>
          <cell r="J110">
            <v>3993</v>
          </cell>
          <cell r="K110">
            <v>116508</v>
          </cell>
          <cell r="L110">
            <v>39624</v>
          </cell>
          <cell r="M110">
            <v>28667</v>
          </cell>
          <cell r="N110">
            <v>22695</v>
          </cell>
          <cell r="O110">
            <v>7197</v>
          </cell>
          <cell r="P110">
            <v>13350</v>
          </cell>
          <cell r="Q110">
            <v>1906</v>
          </cell>
          <cell r="R110">
            <v>1098</v>
          </cell>
          <cell r="S110">
            <v>1806</v>
          </cell>
          <cell r="T110">
            <v>30325</v>
          </cell>
          <cell r="U110">
            <v>9356</v>
          </cell>
          <cell r="V110">
            <v>5947</v>
          </cell>
          <cell r="W110">
            <v>6413</v>
          </cell>
          <cell r="X110">
            <v>2217</v>
          </cell>
          <cell r="Y110">
            <v>2929</v>
          </cell>
          <cell r="Z110">
            <v>749</v>
          </cell>
          <cell r="AA110">
            <v>603</v>
          </cell>
          <cell r="AB110">
            <v>2186</v>
          </cell>
          <cell r="AC110">
            <v>2.7</v>
          </cell>
          <cell r="AD110">
            <v>1.7</v>
          </cell>
          <cell r="AE110">
            <v>2.4</v>
          </cell>
          <cell r="AF110">
            <v>4.5999999999999996</v>
          </cell>
          <cell r="AG110">
            <v>0.3</v>
          </cell>
          <cell r="AH110">
            <v>3.8</v>
          </cell>
          <cell r="AI110">
            <v>-1.3</v>
          </cell>
          <cell r="AJ110">
            <v>5.5</v>
          </cell>
          <cell r="AK110">
            <v>3.2</v>
          </cell>
          <cell r="AL110">
            <v>2.5</v>
          </cell>
          <cell r="AM110">
            <v>2.2000000000000002</v>
          </cell>
          <cell r="AN110">
            <v>2.2999999999999998</v>
          </cell>
          <cell r="AO110">
            <v>3.2</v>
          </cell>
          <cell r="AP110">
            <v>0.3</v>
          </cell>
          <cell r="AQ110">
            <v>2.5</v>
          </cell>
          <cell r="AR110">
            <v>1.4</v>
          </cell>
          <cell r="AS110">
            <v>5.2</v>
          </cell>
          <cell r="AT110">
            <v>2.7</v>
          </cell>
          <cell r="AU110">
            <v>3.3</v>
          </cell>
          <cell r="AV110">
            <v>0</v>
          </cell>
          <cell r="AW110">
            <v>2.8</v>
          </cell>
          <cell r="AX110">
            <v>9.6999999999999993</v>
          </cell>
          <cell r="AY110">
            <v>0</v>
          </cell>
          <cell r="AZ110">
            <v>10.4</v>
          </cell>
          <cell r="BA110">
            <v>-7.6</v>
          </cell>
          <cell r="BB110">
            <v>6</v>
          </cell>
          <cell r="BC110">
            <v>3.7</v>
          </cell>
        </row>
        <row r="111">
          <cell r="A111">
            <v>39692</v>
          </cell>
          <cell r="B111">
            <v>147748</v>
          </cell>
          <cell r="C111">
            <v>49196</v>
          </cell>
          <cell r="D111">
            <v>34624</v>
          </cell>
          <cell r="E111">
            <v>29030</v>
          </cell>
          <cell r="F111">
            <v>9399</v>
          </cell>
          <cell r="G111">
            <v>17039</v>
          </cell>
          <cell r="H111">
            <v>2765</v>
          </cell>
          <cell r="I111">
            <v>1763</v>
          </cell>
          <cell r="J111">
            <v>4072</v>
          </cell>
          <cell r="K111">
            <v>117161</v>
          </cell>
          <cell r="L111">
            <v>39536</v>
          </cell>
          <cell r="M111">
            <v>28668</v>
          </cell>
          <cell r="N111">
            <v>22817</v>
          </cell>
          <cell r="O111">
            <v>7060</v>
          </cell>
          <cell r="P111">
            <v>14275</v>
          </cell>
          <cell r="Q111">
            <v>1992</v>
          </cell>
          <cell r="R111">
            <v>1148</v>
          </cell>
          <cell r="S111">
            <v>1861</v>
          </cell>
          <cell r="T111">
            <v>30586</v>
          </cell>
          <cell r="U111">
            <v>9660</v>
          </cell>
          <cell r="V111">
            <v>5956</v>
          </cell>
          <cell r="W111">
            <v>6213</v>
          </cell>
          <cell r="X111">
            <v>2339</v>
          </cell>
          <cell r="Y111">
            <v>2764</v>
          </cell>
          <cell r="Z111">
            <v>773</v>
          </cell>
          <cell r="AA111">
            <v>615</v>
          </cell>
          <cell r="AB111">
            <v>2211</v>
          </cell>
          <cell r="AC111">
            <v>0.6</v>
          </cell>
          <cell r="AD111">
            <v>0.4</v>
          </cell>
          <cell r="AE111">
            <v>0</v>
          </cell>
          <cell r="AF111">
            <v>-0.3</v>
          </cell>
          <cell r="AG111">
            <v>-0.2</v>
          </cell>
          <cell r="AH111">
            <v>4.7</v>
          </cell>
          <cell r="AI111">
            <v>4.0999999999999996</v>
          </cell>
          <cell r="AJ111">
            <v>3.6</v>
          </cell>
          <cell r="AK111">
            <v>2</v>
          </cell>
          <cell r="AL111">
            <v>0.6</v>
          </cell>
          <cell r="AM111">
            <v>-0.2</v>
          </cell>
          <cell r="AN111">
            <v>0</v>
          </cell>
          <cell r="AO111">
            <v>0.5</v>
          </cell>
          <cell r="AP111">
            <v>-1.9</v>
          </cell>
          <cell r="AQ111">
            <v>6.9</v>
          </cell>
          <cell r="AR111">
            <v>4.5</v>
          </cell>
          <cell r="AS111">
            <v>4.5</v>
          </cell>
          <cell r="AT111">
            <v>3</v>
          </cell>
          <cell r="AU111">
            <v>0.9</v>
          </cell>
          <cell r="AV111">
            <v>3.2</v>
          </cell>
          <cell r="AW111">
            <v>0.1</v>
          </cell>
          <cell r="AX111">
            <v>-3.1</v>
          </cell>
          <cell r="AY111">
            <v>5.5</v>
          </cell>
          <cell r="AZ111">
            <v>-5.6</v>
          </cell>
          <cell r="BA111">
            <v>3.2</v>
          </cell>
          <cell r="BB111">
            <v>1.9</v>
          </cell>
          <cell r="BC111">
            <v>1.1000000000000001</v>
          </cell>
        </row>
        <row r="112">
          <cell r="A112">
            <v>39783</v>
          </cell>
          <cell r="B112">
            <v>148212</v>
          </cell>
          <cell r="C112">
            <v>49001</v>
          </cell>
          <cell r="D112">
            <v>34691</v>
          </cell>
          <cell r="E112">
            <v>29224</v>
          </cell>
          <cell r="F112">
            <v>9646</v>
          </cell>
          <cell r="G112">
            <v>16987</v>
          </cell>
          <cell r="H112">
            <v>2785</v>
          </cell>
          <cell r="I112">
            <v>1742</v>
          </cell>
          <cell r="J112">
            <v>4116</v>
          </cell>
          <cell r="K112">
            <v>117494</v>
          </cell>
          <cell r="L112">
            <v>39603</v>
          </cell>
          <cell r="M112">
            <v>28658</v>
          </cell>
          <cell r="N112">
            <v>22956</v>
          </cell>
          <cell r="O112">
            <v>7331</v>
          </cell>
          <cell r="P112">
            <v>13997</v>
          </cell>
          <cell r="Q112">
            <v>1992</v>
          </cell>
          <cell r="R112">
            <v>1123</v>
          </cell>
          <cell r="S112">
            <v>1813</v>
          </cell>
          <cell r="T112">
            <v>30718</v>
          </cell>
          <cell r="U112">
            <v>9398</v>
          </cell>
          <cell r="V112">
            <v>6034</v>
          </cell>
          <cell r="W112">
            <v>6269</v>
          </cell>
          <cell r="X112">
            <v>2315</v>
          </cell>
          <cell r="Y112">
            <v>2989</v>
          </cell>
          <cell r="Z112">
            <v>793</v>
          </cell>
          <cell r="AA112">
            <v>619</v>
          </cell>
          <cell r="AB112">
            <v>2303</v>
          </cell>
          <cell r="AC112">
            <v>0.3</v>
          </cell>
          <cell r="AD112">
            <v>-0.4</v>
          </cell>
          <cell r="AE112">
            <v>0.2</v>
          </cell>
          <cell r="AF112">
            <v>0.7</v>
          </cell>
          <cell r="AG112">
            <v>2.6</v>
          </cell>
          <cell r="AH112">
            <v>-0.3</v>
          </cell>
          <cell r="AI112">
            <v>0.7</v>
          </cell>
          <cell r="AJ112">
            <v>-1.2</v>
          </cell>
          <cell r="AK112">
            <v>1.1000000000000001</v>
          </cell>
          <cell r="AL112">
            <v>0.3</v>
          </cell>
          <cell r="AM112">
            <v>0.2</v>
          </cell>
          <cell r="AN112">
            <v>0</v>
          </cell>
          <cell r="AO112">
            <v>0.6</v>
          </cell>
          <cell r="AP112">
            <v>3.8</v>
          </cell>
          <cell r="AQ112">
            <v>-1.9</v>
          </cell>
          <cell r="AR112">
            <v>0</v>
          </cell>
          <cell r="AS112">
            <v>-2.2000000000000002</v>
          </cell>
          <cell r="AT112">
            <v>-2.5</v>
          </cell>
          <cell r="AU112">
            <v>0.4</v>
          </cell>
          <cell r="AV112">
            <v>-2.7</v>
          </cell>
          <cell r="AW112">
            <v>1.3</v>
          </cell>
          <cell r="AX112">
            <v>0.9</v>
          </cell>
          <cell r="AY112">
            <v>-1</v>
          </cell>
          <cell r="AZ112">
            <v>8.1</v>
          </cell>
          <cell r="BA112">
            <v>2.6</v>
          </cell>
          <cell r="BB112">
            <v>0.6</v>
          </cell>
          <cell r="BC112">
            <v>4.0999999999999996</v>
          </cell>
        </row>
        <row r="113">
          <cell r="A113">
            <v>39873</v>
          </cell>
          <cell r="B113">
            <v>147715</v>
          </cell>
          <cell r="C113">
            <v>49342</v>
          </cell>
          <cell r="D113">
            <v>34047</v>
          </cell>
          <cell r="E113">
            <v>29675</v>
          </cell>
          <cell r="F113">
            <v>9565</v>
          </cell>
          <cell r="G113">
            <v>16576</v>
          </cell>
          <cell r="H113">
            <v>2654</v>
          </cell>
          <cell r="I113">
            <v>1795</v>
          </cell>
          <cell r="J113">
            <v>4014</v>
          </cell>
          <cell r="K113">
            <v>116372</v>
          </cell>
          <cell r="L113">
            <v>39815</v>
          </cell>
          <cell r="M113">
            <v>27921</v>
          </cell>
          <cell r="N113">
            <v>23079</v>
          </cell>
          <cell r="O113">
            <v>7263</v>
          </cell>
          <cell r="P113">
            <v>13550</v>
          </cell>
          <cell r="Q113">
            <v>1903</v>
          </cell>
          <cell r="R113">
            <v>1128</v>
          </cell>
          <cell r="S113">
            <v>1697</v>
          </cell>
          <cell r="T113">
            <v>31343</v>
          </cell>
          <cell r="U113">
            <v>9527</v>
          </cell>
          <cell r="V113">
            <v>6126</v>
          </cell>
          <cell r="W113">
            <v>6597</v>
          </cell>
          <cell r="X113">
            <v>2302</v>
          </cell>
          <cell r="Y113">
            <v>3027</v>
          </cell>
          <cell r="Z113">
            <v>751</v>
          </cell>
          <cell r="AA113">
            <v>668</v>
          </cell>
          <cell r="AB113">
            <v>2318</v>
          </cell>
          <cell r="AC113">
            <v>-0.3</v>
          </cell>
          <cell r="AD113">
            <v>0.7</v>
          </cell>
          <cell r="AE113">
            <v>-1.9</v>
          </cell>
          <cell r="AF113">
            <v>1.5</v>
          </cell>
          <cell r="AG113">
            <v>-0.8</v>
          </cell>
          <cell r="AH113">
            <v>-2.4</v>
          </cell>
          <cell r="AI113">
            <v>-4.7</v>
          </cell>
          <cell r="AJ113">
            <v>3.1</v>
          </cell>
          <cell r="AK113">
            <v>-2.5</v>
          </cell>
          <cell r="AL113">
            <v>-1</v>
          </cell>
          <cell r="AM113">
            <v>0.5</v>
          </cell>
          <cell r="AN113">
            <v>-2.6</v>
          </cell>
          <cell r="AO113">
            <v>0.5</v>
          </cell>
          <cell r="AP113">
            <v>-0.9</v>
          </cell>
          <cell r="AQ113">
            <v>-3.2</v>
          </cell>
          <cell r="AR113">
            <v>-4.4000000000000004</v>
          </cell>
          <cell r="AS113">
            <v>0.4</v>
          </cell>
          <cell r="AT113">
            <v>-6.4</v>
          </cell>
          <cell r="AU113">
            <v>2</v>
          </cell>
          <cell r="AV113">
            <v>1.4</v>
          </cell>
          <cell r="AW113">
            <v>1.5</v>
          </cell>
          <cell r="AX113">
            <v>5.2</v>
          </cell>
          <cell r="AY113">
            <v>-0.5</v>
          </cell>
          <cell r="AZ113">
            <v>1.3</v>
          </cell>
          <cell r="BA113">
            <v>-5.3</v>
          </cell>
          <cell r="BB113">
            <v>7.9</v>
          </cell>
          <cell r="BC113">
            <v>0.6</v>
          </cell>
        </row>
        <row r="114">
          <cell r="A114">
            <v>39965</v>
          </cell>
          <cell r="B114">
            <v>147310</v>
          </cell>
          <cell r="C114">
            <v>49079</v>
          </cell>
          <cell r="D114">
            <v>34048</v>
          </cell>
          <cell r="E114">
            <v>29276</v>
          </cell>
          <cell r="F114">
            <v>9543</v>
          </cell>
          <cell r="G114">
            <v>16843</v>
          </cell>
          <cell r="H114">
            <v>2747</v>
          </cell>
          <cell r="I114">
            <v>1742</v>
          </cell>
          <cell r="J114">
            <v>3963</v>
          </cell>
          <cell r="K114">
            <v>115655</v>
          </cell>
          <cell r="L114">
            <v>39355</v>
          </cell>
          <cell r="M114">
            <v>27969</v>
          </cell>
          <cell r="N114">
            <v>22567</v>
          </cell>
          <cell r="O114">
            <v>7218</v>
          </cell>
          <cell r="P114">
            <v>13673</v>
          </cell>
          <cell r="Q114">
            <v>1941</v>
          </cell>
          <cell r="R114">
            <v>1058</v>
          </cell>
          <cell r="S114">
            <v>1725</v>
          </cell>
          <cell r="T114">
            <v>31655</v>
          </cell>
          <cell r="U114">
            <v>9724</v>
          </cell>
          <cell r="V114">
            <v>6079</v>
          </cell>
          <cell r="W114">
            <v>6709</v>
          </cell>
          <cell r="X114">
            <v>2325</v>
          </cell>
          <cell r="Y114">
            <v>3170</v>
          </cell>
          <cell r="Z114">
            <v>806</v>
          </cell>
          <cell r="AA114">
            <v>684</v>
          </cell>
          <cell r="AB114">
            <v>2239</v>
          </cell>
          <cell r="AC114">
            <v>-0.3</v>
          </cell>
          <cell r="AD114">
            <v>-0.5</v>
          </cell>
          <cell r="AE114">
            <v>0</v>
          </cell>
          <cell r="AF114">
            <v>-1.3</v>
          </cell>
          <cell r="AG114">
            <v>-0.2</v>
          </cell>
          <cell r="AH114">
            <v>1.6</v>
          </cell>
          <cell r="AI114">
            <v>3.5</v>
          </cell>
          <cell r="AJ114">
            <v>-2.9</v>
          </cell>
          <cell r="AK114">
            <v>-1.3</v>
          </cell>
          <cell r="AL114">
            <v>-0.6</v>
          </cell>
          <cell r="AM114">
            <v>-1.2</v>
          </cell>
          <cell r="AN114">
            <v>0.2</v>
          </cell>
          <cell r="AO114">
            <v>-2.2000000000000002</v>
          </cell>
          <cell r="AP114">
            <v>-0.6</v>
          </cell>
          <cell r="AQ114">
            <v>0.9</v>
          </cell>
          <cell r="AR114">
            <v>2</v>
          </cell>
          <cell r="AS114">
            <v>-6.1</v>
          </cell>
          <cell r="AT114">
            <v>1.7</v>
          </cell>
          <cell r="AU114">
            <v>1</v>
          </cell>
          <cell r="AV114">
            <v>2.1</v>
          </cell>
          <cell r="AW114">
            <v>-0.8</v>
          </cell>
          <cell r="AX114">
            <v>1.7</v>
          </cell>
          <cell r="AY114">
            <v>1</v>
          </cell>
          <cell r="AZ114">
            <v>4.7</v>
          </cell>
          <cell r="BA114">
            <v>7.4</v>
          </cell>
          <cell r="BB114">
            <v>2.5</v>
          </cell>
          <cell r="BC114">
            <v>-3.4</v>
          </cell>
        </row>
        <row r="115">
          <cell r="A115">
            <v>40057</v>
          </cell>
          <cell r="B115">
            <v>149274</v>
          </cell>
          <cell r="C115">
            <v>49912</v>
          </cell>
          <cell r="D115">
            <v>34709</v>
          </cell>
          <cell r="E115">
            <v>29371</v>
          </cell>
          <cell r="F115">
            <v>9705</v>
          </cell>
          <cell r="G115">
            <v>16958</v>
          </cell>
          <cell r="H115">
            <v>2745</v>
          </cell>
          <cell r="I115">
            <v>1870</v>
          </cell>
          <cell r="J115">
            <v>4143</v>
          </cell>
          <cell r="K115">
            <v>116598</v>
          </cell>
          <cell r="L115">
            <v>40058</v>
          </cell>
          <cell r="M115">
            <v>28389</v>
          </cell>
          <cell r="N115">
            <v>22571</v>
          </cell>
          <cell r="O115">
            <v>7246</v>
          </cell>
          <cell r="P115">
            <v>13688</v>
          </cell>
          <cell r="Q115">
            <v>1933</v>
          </cell>
          <cell r="R115">
            <v>1157</v>
          </cell>
          <cell r="S115">
            <v>1756</v>
          </cell>
          <cell r="T115">
            <v>32676</v>
          </cell>
          <cell r="U115">
            <v>9854</v>
          </cell>
          <cell r="V115">
            <v>6319</v>
          </cell>
          <cell r="W115">
            <v>6800</v>
          </cell>
          <cell r="X115">
            <v>2459</v>
          </cell>
          <cell r="Y115">
            <v>3271</v>
          </cell>
          <cell r="Z115">
            <v>812</v>
          </cell>
          <cell r="AA115">
            <v>713</v>
          </cell>
          <cell r="AB115">
            <v>2387</v>
          </cell>
          <cell r="AC115">
            <v>1.3</v>
          </cell>
          <cell r="AD115">
            <v>1.7</v>
          </cell>
          <cell r="AE115">
            <v>1.9</v>
          </cell>
          <cell r="AF115">
            <v>0.3</v>
          </cell>
          <cell r="AG115">
            <v>1.7</v>
          </cell>
          <cell r="AH115">
            <v>0.7</v>
          </cell>
          <cell r="AI115">
            <v>-0.1</v>
          </cell>
          <cell r="AJ115">
            <v>7.3</v>
          </cell>
          <cell r="AK115">
            <v>4.5</v>
          </cell>
          <cell r="AL115">
            <v>0.8</v>
          </cell>
          <cell r="AM115">
            <v>1.8</v>
          </cell>
          <cell r="AN115">
            <v>1.5</v>
          </cell>
          <cell r="AO115">
            <v>0</v>
          </cell>
          <cell r="AP115">
            <v>0.4</v>
          </cell>
          <cell r="AQ115">
            <v>0.1</v>
          </cell>
          <cell r="AR115">
            <v>-0.4</v>
          </cell>
          <cell r="AS115">
            <v>9.3000000000000007</v>
          </cell>
          <cell r="AT115">
            <v>1.8</v>
          </cell>
          <cell r="AU115">
            <v>3.2</v>
          </cell>
          <cell r="AV115">
            <v>1.3</v>
          </cell>
          <cell r="AW115">
            <v>4</v>
          </cell>
          <cell r="AX115">
            <v>1.4</v>
          </cell>
          <cell r="AY115">
            <v>5.8</v>
          </cell>
          <cell r="AZ115">
            <v>3.2</v>
          </cell>
          <cell r="BA115">
            <v>0.6</v>
          </cell>
          <cell r="BB115">
            <v>4.3</v>
          </cell>
          <cell r="BC115">
            <v>6.6</v>
          </cell>
        </row>
        <row r="116">
          <cell r="A116">
            <v>40148</v>
          </cell>
          <cell r="B116">
            <v>151654</v>
          </cell>
          <cell r="C116">
            <v>50863</v>
          </cell>
          <cell r="D116">
            <v>35125</v>
          </cell>
          <cell r="E116">
            <v>29699</v>
          </cell>
          <cell r="F116">
            <v>9648</v>
          </cell>
          <cell r="G116">
            <v>17442</v>
          </cell>
          <cell r="H116">
            <v>2799</v>
          </cell>
          <cell r="I116">
            <v>1881</v>
          </cell>
          <cell r="J116">
            <v>4178</v>
          </cell>
          <cell r="K116">
            <v>118081</v>
          </cell>
          <cell r="L116">
            <v>40555</v>
          </cell>
          <cell r="M116">
            <v>28755</v>
          </cell>
          <cell r="N116">
            <v>22601</v>
          </cell>
          <cell r="O116">
            <v>7268</v>
          </cell>
          <cell r="P116">
            <v>13991</v>
          </cell>
          <cell r="Q116">
            <v>2001</v>
          </cell>
          <cell r="R116">
            <v>1139</v>
          </cell>
          <cell r="S116">
            <v>1741</v>
          </cell>
          <cell r="T116">
            <v>33573</v>
          </cell>
          <cell r="U116">
            <v>10308</v>
          </cell>
          <cell r="V116">
            <v>6369</v>
          </cell>
          <cell r="W116">
            <v>7098</v>
          </cell>
          <cell r="X116">
            <v>2381</v>
          </cell>
          <cell r="Y116">
            <v>3451</v>
          </cell>
          <cell r="Z116">
            <v>798</v>
          </cell>
          <cell r="AA116">
            <v>743</v>
          </cell>
          <cell r="AB116">
            <v>2436</v>
          </cell>
          <cell r="AC116">
            <v>1.6</v>
          </cell>
          <cell r="AD116">
            <v>1.9</v>
          </cell>
          <cell r="AE116">
            <v>1.2</v>
          </cell>
          <cell r="AF116">
            <v>1.1000000000000001</v>
          </cell>
          <cell r="AG116">
            <v>-0.6</v>
          </cell>
          <cell r="AH116">
            <v>2.9</v>
          </cell>
          <cell r="AI116">
            <v>2</v>
          </cell>
          <cell r="AJ116">
            <v>0.6</v>
          </cell>
          <cell r="AK116">
            <v>0.8</v>
          </cell>
          <cell r="AL116">
            <v>1.3</v>
          </cell>
          <cell r="AM116">
            <v>1.2</v>
          </cell>
          <cell r="AN116">
            <v>1.3</v>
          </cell>
          <cell r="AO116">
            <v>0.1</v>
          </cell>
          <cell r="AP116">
            <v>0.3</v>
          </cell>
          <cell r="AQ116">
            <v>2.2000000000000002</v>
          </cell>
          <cell r="AR116">
            <v>3.5</v>
          </cell>
          <cell r="AS116">
            <v>-1.6</v>
          </cell>
          <cell r="AT116">
            <v>-0.8</v>
          </cell>
          <cell r="AU116">
            <v>2.7</v>
          </cell>
          <cell r="AV116">
            <v>4.5999999999999996</v>
          </cell>
          <cell r="AW116">
            <v>0.8</v>
          </cell>
          <cell r="AX116">
            <v>4.4000000000000004</v>
          </cell>
          <cell r="AY116">
            <v>-3.2</v>
          </cell>
          <cell r="AZ116">
            <v>5.5</v>
          </cell>
          <cell r="BA116">
            <v>-1.6</v>
          </cell>
          <cell r="BB116">
            <v>4.0999999999999996</v>
          </cell>
          <cell r="BC116">
            <v>2.1</v>
          </cell>
        </row>
        <row r="117">
          <cell r="A117">
            <v>40238</v>
          </cell>
          <cell r="B117">
            <v>154459</v>
          </cell>
          <cell r="C117">
            <v>51328</v>
          </cell>
          <cell r="D117">
            <v>36046</v>
          </cell>
          <cell r="E117">
            <v>30038</v>
          </cell>
          <cell r="F117">
            <v>9826</v>
          </cell>
          <cell r="G117">
            <v>17836</v>
          </cell>
          <cell r="H117">
            <v>2927</v>
          </cell>
          <cell r="I117">
            <v>1922</v>
          </cell>
          <cell r="J117">
            <v>4466</v>
          </cell>
          <cell r="K117">
            <v>120953</v>
          </cell>
          <cell r="L117">
            <v>41220</v>
          </cell>
          <cell r="M117">
            <v>29538</v>
          </cell>
          <cell r="N117">
            <v>22900</v>
          </cell>
          <cell r="O117">
            <v>7386</v>
          </cell>
          <cell r="P117">
            <v>14767</v>
          </cell>
          <cell r="Q117">
            <v>2094</v>
          </cell>
          <cell r="R117">
            <v>1175</v>
          </cell>
          <cell r="S117">
            <v>1832</v>
          </cell>
          <cell r="T117">
            <v>33506</v>
          </cell>
          <cell r="U117">
            <v>10108</v>
          </cell>
          <cell r="V117">
            <v>6508</v>
          </cell>
          <cell r="W117">
            <v>7139</v>
          </cell>
          <cell r="X117">
            <v>2440</v>
          </cell>
          <cell r="Y117">
            <v>3069</v>
          </cell>
          <cell r="Z117">
            <v>833</v>
          </cell>
          <cell r="AA117">
            <v>747</v>
          </cell>
          <cell r="AB117">
            <v>2633</v>
          </cell>
          <cell r="AC117">
            <v>1.8</v>
          </cell>
          <cell r="AD117">
            <v>0.9</v>
          </cell>
          <cell r="AE117">
            <v>2.6</v>
          </cell>
          <cell r="AF117">
            <v>1.1000000000000001</v>
          </cell>
          <cell r="AG117">
            <v>1.8</v>
          </cell>
          <cell r="AH117">
            <v>2.2999999999999998</v>
          </cell>
          <cell r="AI117">
            <v>4.5999999999999996</v>
          </cell>
          <cell r="AJ117">
            <v>2.2000000000000002</v>
          </cell>
          <cell r="AK117">
            <v>6.9</v>
          </cell>
          <cell r="AL117">
            <v>2.4</v>
          </cell>
          <cell r="AM117">
            <v>1.6</v>
          </cell>
          <cell r="AN117">
            <v>2.7</v>
          </cell>
          <cell r="AO117">
            <v>1.3</v>
          </cell>
          <cell r="AP117">
            <v>1.6</v>
          </cell>
          <cell r="AQ117">
            <v>5.5</v>
          </cell>
          <cell r="AR117">
            <v>4.7</v>
          </cell>
          <cell r="AS117">
            <v>3.2</v>
          </cell>
          <cell r="AT117">
            <v>5.2</v>
          </cell>
          <cell r="AU117">
            <v>-0.2</v>
          </cell>
          <cell r="AV117">
            <v>-1.9</v>
          </cell>
          <cell r="AW117">
            <v>2.2000000000000002</v>
          </cell>
          <cell r="AX117">
            <v>0.6</v>
          </cell>
          <cell r="AY117">
            <v>2.5</v>
          </cell>
          <cell r="AZ117">
            <v>-11.1</v>
          </cell>
          <cell r="BA117">
            <v>4.3</v>
          </cell>
          <cell r="BB117">
            <v>0.6</v>
          </cell>
          <cell r="BC117">
            <v>8.1</v>
          </cell>
        </row>
        <row r="118">
          <cell r="A118">
            <v>40330</v>
          </cell>
          <cell r="B118">
            <v>158713</v>
          </cell>
          <cell r="C118">
            <v>53201</v>
          </cell>
          <cell r="D118">
            <v>36450</v>
          </cell>
          <cell r="E118">
            <v>31174</v>
          </cell>
          <cell r="F118">
            <v>10130</v>
          </cell>
          <cell r="G118">
            <v>18278</v>
          </cell>
          <cell r="H118">
            <v>2984</v>
          </cell>
          <cell r="I118">
            <v>1990</v>
          </cell>
          <cell r="J118">
            <v>4453</v>
          </cell>
          <cell r="K118">
            <v>123451</v>
          </cell>
          <cell r="L118">
            <v>42204</v>
          </cell>
          <cell r="M118">
            <v>29810</v>
          </cell>
          <cell r="N118">
            <v>23783</v>
          </cell>
          <cell r="O118">
            <v>7562</v>
          </cell>
          <cell r="P118">
            <v>14848</v>
          </cell>
          <cell r="Q118">
            <v>2076</v>
          </cell>
          <cell r="R118">
            <v>1235</v>
          </cell>
          <cell r="S118">
            <v>1810</v>
          </cell>
          <cell r="T118">
            <v>35262</v>
          </cell>
          <cell r="U118">
            <v>10997</v>
          </cell>
          <cell r="V118">
            <v>6640</v>
          </cell>
          <cell r="W118">
            <v>7392</v>
          </cell>
          <cell r="X118">
            <v>2568</v>
          </cell>
          <cell r="Y118">
            <v>3430</v>
          </cell>
          <cell r="Z118">
            <v>908</v>
          </cell>
          <cell r="AA118">
            <v>755</v>
          </cell>
          <cell r="AB118">
            <v>2643</v>
          </cell>
          <cell r="AC118">
            <v>2.8</v>
          </cell>
          <cell r="AD118">
            <v>3.6</v>
          </cell>
          <cell r="AE118">
            <v>1.1000000000000001</v>
          </cell>
          <cell r="AF118">
            <v>3.8</v>
          </cell>
          <cell r="AG118">
            <v>3.1</v>
          </cell>
          <cell r="AH118">
            <v>2.5</v>
          </cell>
          <cell r="AI118">
            <v>2</v>
          </cell>
          <cell r="AJ118">
            <v>3.5</v>
          </cell>
          <cell r="AK118">
            <v>-0.3</v>
          </cell>
          <cell r="AL118">
            <v>2.1</v>
          </cell>
          <cell r="AM118">
            <v>2.4</v>
          </cell>
          <cell r="AN118">
            <v>0.9</v>
          </cell>
          <cell r="AO118">
            <v>3.9</v>
          </cell>
          <cell r="AP118">
            <v>2.4</v>
          </cell>
          <cell r="AQ118">
            <v>0.5</v>
          </cell>
          <cell r="AR118">
            <v>-0.9</v>
          </cell>
          <cell r="AS118">
            <v>5.0999999999999996</v>
          </cell>
          <cell r="AT118">
            <v>-1.2</v>
          </cell>
          <cell r="AU118">
            <v>5.2</v>
          </cell>
          <cell r="AV118">
            <v>8.8000000000000007</v>
          </cell>
          <cell r="AW118">
            <v>2</v>
          </cell>
          <cell r="AX118">
            <v>3.5</v>
          </cell>
          <cell r="AY118">
            <v>5.2</v>
          </cell>
          <cell r="AZ118">
            <v>11.8</v>
          </cell>
          <cell r="BA118">
            <v>9.1</v>
          </cell>
          <cell r="BB118">
            <v>1</v>
          </cell>
          <cell r="BC118">
            <v>0.4</v>
          </cell>
        </row>
        <row r="119">
          <cell r="A119">
            <v>40422</v>
          </cell>
          <cell r="B119">
            <v>162352</v>
          </cell>
          <cell r="C119">
            <v>54064</v>
          </cell>
          <cell r="D119">
            <v>37785</v>
          </cell>
          <cell r="E119">
            <v>31766</v>
          </cell>
          <cell r="F119">
            <v>10296</v>
          </cell>
          <cell r="G119">
            <v>19117</v>
          </cell>
          <cell r="H119">
            <v>2888</v>
          </cell>
          <cell r="I119">
            <v>1944</v>
          </cell>
          <cell r="J119">
            <v>4641</v>
          </cell>
          <cell r="K119">
            <v>126807</v>
          </cell>
          <cell r="L119">
            <v>43258</v>
          </cell>
          <cell r="M119">
            <v>31210</v>
          </cell>
          <cell r="N119">
            <v>24064</v>
          </cell>
          <cell r="O119">
            <v>7779</v>
          </cell>
          <cell r="P119">
            <v>15600</v>
          </cell>
          <cell r="Q119">
            <v>2047</v>
          </cell>
          <cell r="R119">
            <v>1169</v>
          </cell>
          <cell r="S119">
            <v>1889</v>
          </cell>
          <cell r="T119">
            <v>35545</v>
          </cell>
          <cell r="U119">
            <v>10806</v>
          </cell>
          <cell r="V119">
            <v>6575</v>
          </cell>
          <cell r="W119">
            <v>7702</v>
          </cell>
          <cell r="X119">
            <v>2517</v>
          </cell>
          <cell r="Y119">
            <v>3517</v>
          </cell>
          <cell r="Z119">
            <v>840</v>
          </cell>
          <cell r="AA119">
            <v>775</v>
          </cell>
          <cell r="AB119">
            <v>2752</v>
          </cell>
          <cell r="AC119">
            <v>2.2999999999999998</v>
          </cell>
          <cell r="AD119">
            <v>1.6</v>
          </cell>
          <cell r="AE119">
            <v>3.7</v>
          </cell>
          <cell r="AF119">
            <v>1.9</v>
          </cell>
          <cell r="AG119">
            <v>1.6</v>
          </cell>
          <cell r="AH119">
            <v>4.5999999999999996</v>
          </cell>
          <cell r="AI119">
            <v>-3.2</v>
          </cell>
          <cell r="AJ119">
            <v>-2.2999999999999998</v>
          </cell>
          <cell r="AK119">
            <v>4.2</v>
          </cell>
          <cell r="AL119">
            <v>2.7</v>
          </cell>
          <cell r="AM119">
            <v>2.5</v>
          </cell>
          <cell r="AN119">
            <v>4.7</v>
          </cell>
          <cell r="AO119">
            <v>1.2</v>
          </cell>
          <cell r="AP119">
            <v>2.9</v>
          </cell>
          <cell r="AQ119">
            <v>5.0999999999999996</v>
          </cell>
          <cell r="AR119">
            <v>-1.4</v>
          </cell>
          <cell r="AS119">
            <v>-5.3</v>
          </cell>
          <cell r="AT119">
            <v>4.4000000000000004</v>
          </cell>
          <cell r="AU119">
            <v>0.8</v>
          </cell>
          <cell r="AV119">
            <v>-1.7</v>
          </cell>
          <cell r="AW119">
            <v>-1</v>
          </cell>
          <cell r="AX119">
            <v>4.2</v>
          </cell>
          <cell r="AY119">
            <v>-2</v>
          </cell>
          <cell r="AZ119">
            <v>2.5</v>
          </cell>
          <cell r="BA119">
            <v>-7.5</v>
          </cell>
          <cell r="BB119">
            <v>2.6</v>
          </cell>
          <cell r="BC119">
            <v>4.0999999999999996</v>
          </cell>
        </row>
        <row r="120">
          <cell r="A120">
            <v>40513</v>
          </cell>
          <cell r="B120">
            <v>165899</v>
          </cell>
          <cell r="C120">
            <v>54831</v>
          </cell>
          <cell r="D120">
            <v>38130</v>
          </cell>
          <cell r="E120">
            <v>32604</v>
          </cell>
          <cell r="F120">
            <v>10610</v>
          </cell>
          <cell r="G120">
            <v>20092</v>
          </cell>
          <cell r="H120">
            <v>2901</v>
          </cell>
          <cell r="I120">
            <v>1972</v>
          </cell>
          <cell r="J120">
            <v>4733</v>
          </cell>
          <cell r="K120">
            <v>129351</v>
          </cell>
          <cell r="L120">
            <v>43875</v>
          </cell>
          <cell r="M120">
            <v>31199</v>
          </cell>
          <cell r="N120">
            <v>24719</v>
          </cell>
          <cell r="O120">
            <v>7925</v>
          </cell>
          <cell r="P120">
            <v>16477</v>
          </cell>
          <cell r="Q120">
            <v>2038</v>
          </cell>
          <cell r="R120">
            <v>1202</v>
          </cell>
          <cell r="S120">
            <v>1875</v>
          </cell>
          <cell r="T120">
            <v>36548</v>
          </cell>
          <cell r="U120">
            <v>10956</v>
          </cell>
          <cell r="V120">
            <v>6931</v>
          </cell>
          <cell r="W120">
            <v>7886</v>
          </cell>
          <cell r="X120">
            <v>2684</v>
          </cell>
          <cell r="Y120">
            <v>3615</v>
          </cell>
          <cell r="Z120">
            <v>863</v>
          </cell>
          <cell r="AA120">
            <v>770</v>
          </cell>
          <cell r="AB120">
            <v>2858</v>
          </cell>
          <cell r="AC120">
            <v>2.2000000000000002</v>
          </cell>
          <cell r="AD120">
            <v>1.4</v>
          </cell>
          <cell r="AE120">
            <v>0.9</v>
          </cell>
          <cell r="AF120">
            <v>2.6</v>
          </cell>
          <cell r="AG120">
            <v>3</v>
          </cell>
          <cell r="AH120">
            <v>5.0999999999999996</v>
          </cell>
          <cell r="AI120">
            <v>0.5</v>
          </cell>
          <cell r="AJ120">
            <v>1.4</v>
          </cell>
          <cell r="AK120">
            <v>2</v>
          </cell>
          <cell r="AL120">
            <v>2</v>
          </cell>
          <cell r="AM120">
            <v>1.4</v>
          </cell>
          <cell r="AN120">
            <v>0</v>
          </cell>
          <cell r="AO120">
            <v>2.7</v>
          </cell>
          <cell r="AP120">
            <v>1.9</v>
          </cell>
          <cell r="AQ120">
            <v>5.6</v>
          </cell>
          <cell r="AR120">
            <v>-0.5</v>
          </cell>
          <cell r="AS120">
            <v>2.8</v>
          </cell>
          <cell r="AT120">
            <v>-0.8</v>
          </cell>
          <cell r="AU120">
            <v>2.8</v>
          </cell>
          <cell r="AV120">
            <v>1.4</v>
          </cell>
          <cell r="AW120">
            <v>5.4</v>
          </cell>
          <cell r="AX120">
            <v>2.4</v>
          </cell>
          <cell r="AY120">
            <v>6.6</v>
          </cell>
          <cell r="AZ120">
            <v>2.8</v>
          </cell>
          <cell r="BA120">
            <v>2.7</v>
          </cell>
          <cell r="BB120">
            <v>-0.7</v>
          </cell>
          <cell r="BC120">
            <v>3.9</v>
          </cell>
        </row>
        <row r="121">
          <cell r="A121">
            <v>40603</v>
          </cell>
          <cell r="B121">
            <v>169256</v>
          </cell>
          <cell r="C121">
            <v>55892</v>
          </cell>
          <cell r="D121">
            <v>38919</v>
          </cell>
          <cell r="E121">
            <v>32830</v>
          </cell>
          <cell r="F121">
            <v>10784</v>
          </cell>
          <cell r="G121">
            <v>20917</v>
          </cell>
          <cell r="H121">
            <v>2978</v>
          </cell>
          <cell r="I121">
            <v>2019</v>
          </cell>
          <cell r="J121">
            <v>4829</v>
          </cell>
          <cell r="K121">
            <v>131976</v>
          </cell>
          <cell r="L121">
            <v>44470</v>
          </cell>
          <cell r="M121">
            <v>32003</v>
          </cell>
          <cell r="N121">
            <v>24971</v>
          </cell>
          <cell r="O121">
            <v>7985</v>
          </cell>
          <cell r="P121">
            <v>17194</v>
          </cell>
          <cell r="Q121">
            <v>2080</v>
          </cell>
          <cell r="R121">
            <v>1266</v>
          </cell>
          <cell r="S121">
            <v>1956</v>
          </cell>
          <cell r="T121">
            <v>37280</v>
          </cell>
          <cell r="U121">
            <v>11422</v>
          </cell>
          <cell r="V121">
            <v>6916</v>
          </cell>
          <cell r="W121">
            <v>7859</v>
          </cell>
          <cell r="X121">
            <v>2799</v>
          </cell>
          <cell r="Y121">
            <v>3723</v>
          </cell>
          <cell r="Z121">
            <v>899</v>
          </cell>
          <cell r="AA121">
            <v>753</v>
          </cell>
          <cell r="AB121">
            <v>2873</v>
          </cell>
          <cell r="AC121">
            <v>2</v>
          </cell>
          <cell r="AD121">
            <v>1.9</v>
          </cell>
          <cell r="AE121">
            <v>2.1</v>
          </cell>
          <cell r="AF121">
            <v>0.7</v>
          </cell>
          <cell r="AG121">
            <v>1.6</v>
          </cell>
          <cell r="AH121">
            <v>4.0999999999999996</v>
          </cell>
          <cell r="AI121">
            <v>2.7</v>
          </cell>
          <cell r="AJ121">
            <v>2.4</v>
          </cell>
          <cell r="AK121">
            <v>2</v>
          </cell>
          <cell r="AL121">
            <v>2</v>
          </cell>
          <cell r="AM121">
            <v>1.4</v>
          </cell>
          <cell r="AN121">
            <v>2.6</v>
          </cell>
          <cell r="AO121">
            <v>1</v>
          </cell>
          <cell r="AP121">
            <v>0.8</v>
          </cell>
          <cell r="AQ121">
            <v>4.4000000000000004</v>
          </cell>
          <cell r="AR121">
            <v>2.1</v>
          </cell>
          <cell r="AS121">
            <v>5.3</v>
          </cell>
          <cell r="AT121">
            <v>4.3</v>
          </cell>
          <cell r="AU121">
            <v>2</v>
          </cell>
          <cell r="AV121">
            <v>4.3</v>
          </cell>
          <cell r="AW121">
            <v>-0.2</v>
          </cell>
          <cell r="AX121">
            <v>-0.3</v>
          </cell>
          <cell r="AY121">
            <v>4.3</v>
          </cell>
          <cell r="AZ121">
            <v>3</v>
          </cell>
          <cell r="BA121">
            <v>4.0999999999999996</v>
          </cell>
          <cell r="BB121">
            <v>-2.2000000000000002</v>
          </cell>
          <cell r="BC121">
            <v>0.5</v>
          </cell>
        </row>
        <row r="122">
          <cell r="A122">
            <v>40695</v>
          </cell>
          <cell r="B122">
            <v>172236</v>
          </cell>
          <cell r="C122">
            <v>56655</v>
          </cell>
          <cell r="D122">
            <v>39680</v>
          </cell>
          <cell r="E122">
            <v>33458</v>
          </cell>
          <cell r="F122">
            <v>10794</v>
          </cell>
          <cell r="G122">
            <v>21535</v>
          </cell>
          <cell r="H122">
            <v>3023</v>
          </cell>
          <cell r="I122">
            <v>2123</v>
          </cell>
          <cell r="J122">
            <v>4931</v>
          </cell>
          <cell r="K122">
            <v>134549</v>
          </cell>
          <cell r="L122">
            <v>45144</v>
          </cell>
          <cell r="M122">
            <v>32496</v>
          </cell>
          <cell r="N122">
            <v>25576</v>
          </cell>
          <cell r="O122">
            <v>7947</v>
          </cell>
          <cell r="P122">
            <v>17800</v>
          </cell>
          <cell r="Q122">
            <v>2143</v>
          </cell>
          <cell r="R122">
            <v>1341</v>
          </cell>
          <cell r="S122">
            <v>2000</v>
          </cell>
          <cell r="T122">
            <v>37687</v>
          </cell>
          <cell r="U122">
            <v>11511</v>
          </cell>
          <cell r="V122">
            <v>7184</v>
          </cell>
          <cell r="W122">
            <v>7882</v>
          </cell>
          <cell r="X122">
            <v>2848</v>
          </cell>
          <cell r="Y122">
            <v>3736</v>
          </cell>
          <cell r="Z122">
            <v>880</v>
          </cell>
          <cell r="AA122">
            <v>782</v>
          </cell>
          <cell r="AB122">
            <v>2931</v>
          </cell>
          <cell r="AC122">
            <v>1.8</v>
          </cell>
          <cell r="AD122">
            <v>1.4</v>
          </cell>
          <cell r="AE122">
            <v>2</v>
          </cell>
          <cell r="AF122">
            <v>1.9</v>
          </cell>
          <cell r="AG122">
            <v>0.1</v>
          </cell>
          <cell r="AH122">
            <v>3</v>
          </cell>
          <cell r="AI122">
            <v>1.5</v>
          </cell>
          <cell r="AJ122">
            <v>5.2</v>
          </cell>
          <cell r="AK122">
            <v>2.1</v>
          </cell>
          <cell r="AL122">
            <v>1.9</v>
          </cell>
          <cell r="AM122">
            <v>1.5</v>
          </cell>
          <cell r="AN122">
            <v>1.5</v>
          </cell>
          <cell r="AO122">
            <v>2.4</v>
          </cell>
          <cell r="AP122">
            <v>-0.5</v>
          </cell>
          <cell r="AQ122">
            <v>3.5</v>
          </cell>
          <cell r="AR122">
            <v>3.1</v>
          </cell>
          <cell r="AS122">
            <v>6</v>
          </cell>
          <cell r="AT122">
            <v>2.2000000000000002</v>
          </cell>
          <cell r="AU122">
            <v>1.1000000000000001</v>
          </cell>
          <cell r="AV122">
            <v>0.8</v>
          </cell>
          <cell r="AW122">
            <v>3.9</v>
          </cell>
          <cell r="AX122">
            <v>0.3</v>
          </cell>
          <cell r="AY122">
            <v>1.7</v>
          </cell>
          <cell r="AZ122">
            <v>0.3</v>
          </cell>
          <cell r="BA122">
            <v>-2.1</v>
          </cell>
          <cell r="BB122">
            <v>3.9</v>
          </cell>
          <cell r="BC122">
            <v>2</v>
          </cell>
        </row>
        <row r="123">
          <cell r="A123">
            <v>40787</v>
          </cell>
          <cell r="B123">
            <v>175118</v>
          </cell>
          <cell r="C123">
            <v>57568</v>
          </cell>
          <cell r="D123">
            <v>40134</v>
          </cell>
          <cell r="E123">
            <v>34237</v>
          </cell>
          <cell r="F123">
            <v>10945</v>
          </cell>
          <cell r="G123">
            <v>22247</v>
          </cell>
          <cell r="H123">
            <v>3047</v>
          </cell>
          <cell r="I123">
            <v>2083</v>
          </cell>
          <cell r="J123">
            <v>5010</v>
          </cell>
          <cell r="K123">
            <v>136892</v>
          </cell>
          <cell r="L123">
            <v>45794</v>
          </cell>
          <cell r="M123">
            <v>33060</v>
          </cell>
          <cell r="N123">
            <v>26272</v>
          </cell>
          <cell r="O123">
            <v>8099</v>
          </cell>
          <cell r="P123">
            <v>18359</v>
          </cell>
          <cell r="Q123">
            <v>2173</v>
          </cell>
          <cell r="R123">
            <v>1343</v>
          </cell>
          <cell r="S123">
            <v>1997</v>
          </cell>
          <cell r="T123">
            <v>38226</v>
          </cell>
          <cell r="U123">
            <v>11774</v>
          </cell>
          <cell r="V123">
            <v>7074</v>
          </cell>
          <cell r="W123">
            <v>7965</v>
          </cell>
          <cell r="X123">
            <v>2847</v>
          </cell>
          <cell r="Y123">
            <v>3888</v>
          </cell>
          <cell r="Z123">
            <v>874</v>
          </cell>
          <cell r="AA123">
            <v>739</v>
          </cell>
          <cell r="AB123">
            <v>3012</v>
          </cell>
          <cell r="AC123">
            <v>1.7</v>
          </cell>
          <cell r="AD123">
            <v>1.6</v>
          </cell>
          <cell r="AE123">
            <v>1.1000000000000001</v>
          </cell>
          <cell r="AF123">
            <v>2.2999999999999998</v>
          </cell>
          <cell r="AG123">
            <v>1.4</v>
          </cell>
          <cell r="AH123">
            <v>3.3</v>
          </cell>
          <cell r="AI123">
            <v>0.8</v>
          </cell>
          <cell r="AJ123">
            <v>-1.9</v>
          </cell>
          <cell r="AK123">
            <v>1.6</v>
          </cell>
          <cell r="AL123">
            <v>1.7</v>
          </cell>
          <cell r="AM123">
            <v>1.4</v>
          </cell>
          <cell r="AN123">
            <v>1.7</v>
          </cell>
          <cell r="AO123">
            <v>2.7</v>
          </cell>
          <cell r="AP123">
            <v>1.9</v>
          </cell>
          <cell r="AQ123">
            <v>3.1</v>
          </cell>
          <cell r="AR123">
            <v>1.4</v>
          </cell>
          <cell r="AS123">
            <v>0.1</v>
          </cell>
          <cell r="AT123">
            <v>-0.1</v>
          </cell>
          <cell r="AU123">
            <v>1.4</v>
          </cell>
          <cell r="AV123">
            <v>2.2999999999999998</v>
          </cell>
          <cell r="AW123">
            <v>-1.5</v>
          </cell>
          <cell r="AX123">
            <v>1</v>
          </cell>
          <cell r="AY123">
            <v>0</v>
          </cell>
          <cell r="AZ123">
            <v>4.0999999999999996</v>
          </cell>
          <cell r="BA123">
            <v>-0.7</v>
          </cell>
          <cell r="BB123">
            <v>-5.4</v>
          </cell>
          <cell r="BC123">
            <v>2.8</v>
          </cell>
        </row>
        <row r="124">
          <cell r="A124">
            <v>40878</v>
          </cell>
          <cell r="B124">
            <v>176955</v>
          </cell>
          <cell r="C124">
            <v>57726</v>
          </cell>
          <cell r="D124">
            <v>40533</v>
          </cell>
          <cell r="E124">
            <v>34687</v>
          </cell>
          <cell r="F124">
            <v>10944</v>
          </cell>
          <cell r="G124">
            <v>22716</v>
          </cell>
          <cell r="H124">
            <v>3060</v>
          </cell>
          <cell r="I124">
            <v>2231</v>
          </cell>
          <cell r="J124">
            <v>5020</v>
          </cell>
          <cell r="K124">
            <v>138903</v>
          </cell>
          <cell r="L124">
            <v>45872</v>
          </cell>
          <cell r="M124">
            <v>33356</v>
          </cell>
          <cell r="N124">
            <v>26930</v>
          </cell>
          <cell r="O124">
            <v>8134</v>
          </cell>
          <cell r="P124">
            <v>18848</v>
          </cell>
          <cell r="Q124">
            <v>2199</v>
          </cell>
          <cell r="R124">
            <v>1426</v>
          </cell>
          <cell r="S124">
            <v>2082</v>
          </cell>
          <cell r="T124">
            <v>38052</v>
          </cell>
          <cell r="U124">
            <v>11854</v>
          </cell>
          <cell r="V124">
            <v>7177</v>
          </cell>
          <cell r="W124">
            <v>7757</v>
          </cell>
          <cell r="X124">
            <v>2811</v>
          </cell>
          <cell r="Y124">
            <v>3868</v>
          </cell>
          <cell r="Z124">
            <v>860</v>
          </cell>
          <cell r="AA124">
            <v>805</v>
          </cell>
          <cell r="AB124">
            <v>2938</v>
          </cell>
          <cell r="AC124">
            <v>1</v>
          </cell>
          <cell r="AD124">
            <v>0.3</v>
          </cell>
          <cell r="AE124">
            <v>1</v>
          </cell>
          <cell r="AF124">
            <v>1.3</v>
          </cell>
          <cell r="AG124">
            <v>0</v>
          </cell>
          <cell r="AH124">
            <v>2.1</v>
          </cell>
          <cell r="AI124">
            <v>0.4</v>
          </cell>
          <cell r="AJ124">
            <v>7.1</v>
          </cell>
          <cell r="AK124">
            <v>0.2</v>
          </cell>
          <cell r="AL124">
            <v>1.5</v>
          </cell>
          <cell r="AM124">
            <v>0.2</v>
          </cell>
          <cell r="AN124">
            <v>0.9</v>
          </cell>
          <cell r="AO124">
            <v>2.5</v>
          </cell>
          <cell r="AP124">
            <v>0.4</v>
          </cell>
          <cell r="AQ124">
            <v>2.7</v>
          </cell>
          <cell r="AR124">
            <v>1.2</v>
          </cell>
          <cell r="AS124">
            <v>6.2</v>
          </cell>
          <cell r="AT124">
            <v>4.2</v>
          </cell>
          <cell r="AU124">
            <v>-0.5</v>
          </cell>
          <cell r="AV124">
            <v>0.7</v>
          </cell>
          <cell r="AW124">
            <v>1.5</v>
          </cell>
          <cell r="AX124">
            <v>-2.6</v>
          </cell>
          <cell r="AY124">
            <v>-1.3</v>
          </cell>
          <cell r="AZ124">
            <v>-0.5</v>
          </cell>
          <cell r="BA124">
            <v>-1.5</v>
          </cell>
          <cell r="BB124">
            <v>8.8000000000000007</v>
          </cell>
          <cell r="BC124">
            <v>-2.5</v>
          </cell>
        </row>
        <row r="125">
          <cell r="A125">
            <v>40969</v>
          </cell>
          <cell r="B125">
            <v>181072</v>
          </cell>
          <cell r="C125">
            <v>59269</v>
          </cell>
          <cell r="D125">
            <v>41105</v>
          </cell>
          <cell r="E125">
            <v>35306</v>
          </cell>
          <cell r="F125">
            <v>11243</v>
          </cell>
          <cell r="G125">
            <v>23589</v>
          </cell>
          <cell r="H125">
            <v>3009</v>
          </cell>
          <cell r="I125">
            <v>2310</v>
          </cell>
          <cell r="J125">
            <v>5142</v>
          </cell>
          <cell r="K125">
            <v>142151</v>
          </cell>
          <cell r="L125">
            <v>47001</v>
          </cell>
          <cell r="M125">
            <v>33767</v>
          </cell>
          <cell r="N125">
            <v>27587</v>
          </cell>
          <cell r="O125">
            <v>8413</v>
          </cell>
          <cell r="P125">
            <v>19598</v>
          </cell>
          <cell r="Q125">
            <v>2155</v>
          </cell>
          <cell r="R125">
            <v>1448</v>
          </cell>
          <cell r="S125">
            <v>2118</v>
          </cell>
          <cell r="T125">
            <v>38921</v>
          </cell>
          <cell r="U125">
            <v>12267</v>
          </cell>
          <cell r="V125">
            <v>7338</v>
          </cell>
          <cell r="W125">
            <v>7719</v>
          </cell>
          <cell r="X125">
            <v>2830</v>
          </cell>
          <cell r="Y125">
            <v>3992</v>
          </cell>
          <cell r="Z125">
            <v>854</v>
          </cell>
          <cell r="AA125">
            <v>862</v>
          </cell>
          <cell r="AB125">
            <v>3024</v>
          </cell>
          <cell r="AC125">
            <v>2.2999999999999998</v>
          </cell>
          <cell r="AD125">
            <v>2.7</v>
          </cell>
          <cell r="AE125">
            <v>1.4</v>
          </cell>
          <cell r="AF125">
            <v>1.8</v>
          </cell>
          <cell r="AG125">
            <v>2.7</v>
          </cell>
          <cell r="AH125">
            <v>3.8</v>
          </cell>
          <cell r="AI125">
            <v>-1.7</v>
          </cell>
          <cell r="AJ125">
            <v>3.5</v>
          </cell>
          <cell r="AK125">
            <v>2.4</v>
          </cell>
          <cell r="AL125">
            <v>2.2999999999999998</v>
          </cell>
          <cell r="AM125">
            <v>2.5</v>
          </cell>
          <cell r="AN125">
            <v>1.2</v>
          </cell>
          <cell r="AO125">
            <v>2.4</v>
          </cell>
          <cell r="AP125">
            <v>3.4</v>
          </cell>
          <cell r="AQ125">
            <v>4</v>
          </cell>
          <cell r="AR125">
            <v>-2</v>
          </cell>
          <cell r="AS125">
            <v>1.5</v>
          </cell>
          <cell r="AT125">
            <v>1.7</v>
          </cell>
          <cell r="AU125">
            <v>2.2999999999999998</v>
          </cell>
          <cell r="AV125">
            <v>3.5</v>
          </cell>
          <cell r="AW125">
            <v>2.2000000000000002</v>
          </cell>
          <cell r="AX125">
            <v>-0.5</v>
          </cell>
          <cell r="AY125">
            <v>0.7</v>
          </cell>
          <cell r="AZ125">
            <v>3.2</v>
          </cell>
          <cell r="BA125">
            <v>-0.7</v>
          </cell>
          <cell r="BB125">
            <v>7.1</v>
          </cell>
          <cell r="BC125">
            <v>2.9</v>
          </cell>
        </row>
        <row r="126">
          <cell r="A126">
            <v>41061</v>
          </cell>
          <cell r="B126">
            <v>182474</v>
          </cell>
          <cell r="C126">
            <v>58982</v>
          </cell>
          <cell r="D126">
            <v>40945</v>
          </cell>
          <cell r="E126">
            <v>35372</v>
          </cell>
          <cell r="F126">
            <v>11620</v>
          </cell>
          <cell r="G126">
            <v>24674</v>
          </cell>
          <cell r="H126">
            <v>3051</v>
          </cell>
          <cell r="I126">
            <v>2375</v>
          </cell>
          <cell r="J126">
            <v>5459</v>
          </cell>
          <cell r="K126">
            <v>142634</v>
          </cell>
          <cell r="L126">
            <v>46759</v>
          </cell>
          <cell r="M126">
            <v>33405</v>
          </cell>
          <cell r="N126">
            <v>27548</v>
          </cell>
          <cell r="O126">
            <v>8633</v>
          </cell>
          <cell r="P126">
            <v>20503</v>
          </cell>
          <cell r="Q126">
            <v>2204</v>
          </cell>
          <cell r="R126">
            <v>1492</v>
          </cell>
          <cell r="S126">
            <v>2055</v>
          </cell>
          <cell r="T126">
            <v>39839</v>
          </cell>
          <cell r="U126">
            <v>12222</v>
          </cell>
          <cell r="V126">
            <v>7540</v>
          </cell>
          <cell r="W126">
            <v>7824</v>
          </cell>
          <cell r="X126">
            <v>2988</v>
          </cell>
          <cell r="Y126">
            <v>4171</v>
          </cell>
          <cell r="Z126">
            <v>847</v>
          </cell>
          <cell r="AA126">
            <v>883</v>
          </cell>
          <cell r="AB126">
            <v>3403</v>
          </cell>
          <cell r="AC126">
            <v>0.8</v>
          </cell>
          <cell r="AD126">
            <v>-0.5</v>
          </cell>
          <cell r="AE126">
            <v>-0.4</v>
          </cell>
          <cell r="AF126">
            <v>0.2</v>
          </cell>
          <cell r="AG126">
            <v>3.4</v>
          </cell>
          <cell r="AH126">
            <v>4.5999999999999996</v>
          </cell>
          <cell r="AI126">
            <v>1.4</v>
          </cell>
          <cell r="AJ126">
            <v>2.8</v>
          </cell>
          <cell r="AK126">
            <v>6.2</v>
          </cell>
          <cell r="AL126">
            <v>0.3</v>
          </cell>
          <cell r="AM126">
            <v>-0.5</v>
          </cell>
          <cell r="AN126">
            <v>-1.1000000000000001</v>
          </cell>
          <cell r="AO126">
            <v>-0.1</v>
          </cell>
          <cell r="AP126">
            <v>2.6</v>
          </cell>
          <cell r="AQ126">
            <v>4.5999999999999996</v>
          </cell>
          <cell r="AR126">
            <v>2.2999999999999998</v>
          </cell>
          <cell r="AS126">
            <v>3.1</v>
          </cell>
          <cell r="AT126">
            <v>-2.9</v>
          </cell>
          <cell r="AU126">
            <v>2.4</v>
          </cell>
          <cell r="AV126">
            <v>-0.4</v>
          </cell>
          <cell r="AW126">
            <v>2.8</v>
          </cell>
          <cell r="AX126">
            <v>1.4</v>
          </cell>
          <cell r="AY126">
            <v>5.6</v>
          </cell>
          <cell r="AZ126">
            <v>4.5</v>
          </cell>
          <cell r="BA126">
            <v>-0.8</v>
          </cell>
          <cell r="BB126">
            <v>2.5</v>
          </cell>
          <cell r="BC126">
            <v>12.5</v>
          </cell>
        </row>
        <row r="127">
          <cell r="A127">
            <v>41153</v>
          </cell>
          <cell r="B127">
            <v>182100</v>
          </cell>
          <cell r="C127">
            <v>58438</v>
          </cell>
          <cell r="D127">
            <v>40945</v>
          </cell>
          <cell r="E127">
            <v>35300</v>
          </cell>
          <cell r="F127">
            <v>11528</v>
          </cell>
          <cell r="G127">
            <v>25202</v>
          </cell>
          <cell r="H127">
            <v>2963</v>
          </cell>
          <cell r="I127">
            <v>2366</v>
          </cell>
          <cell r="J127">
            <v>5455</v>
          </cell>
          <cell r="K127">
            <v>142437</v>
          </cell>
          <cell r="L127">
            <v>46183</v>
          </cell>
          <cell r="M127">
            <v>33403</v>
          </cell>
          <cell r="N127">
            <v>27604</v>
          </cell>
          <cell r="O127">
            <v>8640</v>
          </cell>
          <cell r="P127">
            <v>21090</v>
          </cell>
          <cell r="Q127">
            <v>2098</v>
          </cell>
          <cell r="R127">
            <v>1498</v>
          </cell>
          <cell r="S127">
            <v>2047</v>
          </cell>
          <cell r="T127">
            <v>39663</v>
          </cell>
          <cell r="U127">
            <v>12255</v>
          </cell>
          <cell r="V127">
            <v>7542</v>
          </cell>
          <cell r="W127">
            <v>7696</v>
          </cell>
          <cell r="X127">
            <v>2888</v>
          </cell>
          <cell r="Y127">
            <v>4113</v>
          </cell>
          <cell r="Z127">
            <v>864</v>
          </cell>
          <cell r="AA127">
            <v>868</v>
          </cell>
          <cell r="AB127">
            <v>3408</v>
          </cell>
          <cell r="AC127">
            <v>-0.2</v>
          </cell>
          <cell r="AD127">
            <v>-0.9</v>
          </cell>
          <cell r="AE127">
            <v>0</v>
          </cell>
          <cell r="AF127">
            <v>-0.2</v>
          </cell>
          <cell r="AG127">
            <v>-0.8</v>
          </cell>
          <cell r="AH127">
            <v>2.1</v>
          </cell>
          <cell r="AI127">
            <v>-2.9</v>
          </cell>
          <cell r="AJ127">
            <v>-0.4</v>
          </cell>
          <cell r="AK127">
            <v>-0.1</v>
          </cell>
          <cell r="AL127">
            <v>-0.1</v>
          </cell>
          <cell r="AM127">
            <v>-1.2</v>
          </cell>
          <cell r="AN127">
            <v>0</v>
          </cell>
          <cell r="AO127">
            <v>0.2</v>
          </cell>
          <cell r="AP127">
            <v>0.1</v>
          </cell>
          <cell r="AQ127">
            <v>2.9</v>
          </cell>
          <cell r="AR127">
            <v>-4.8</v>
          </cell>
          <cell r="AS127">
            <v>0.4</v>
          </cell>
          <cell r="AT127">
            <v>-0.4</v>
          </cell>
          <cell r="AU127">
            <v>-0.4</v>
          </cell>
          <cell r="AV127">
            <v>0.3</v>
          </cell>
          <cell r="AW127">
            <v>0</v>
          </cell>
          <cell r="AX127">
            <v>-1.6</v>
          </cell>
          <cell r="AY127">
            <v>-3.3</v>
          </cell>
          <cell r="AZ127">
            <v>-1.4</v>
          </cell>
          <cell r="BA127">
            <v>2</v>
          </cell>
          <cell r="BB127">
            <v>-1.8</v>
          </cell>
          <cell r="BC127">
            <v>0.2</v>
          </cell>
        </row>
        <row r="128">
          <cell r="A128">
            <v>41244</v>
          </cell>
          <cell r="B128">
            <v>184647</v>
          </cell>
          <cell r="C128">
            <v>58998</v>
          </cell>
          <cell r="D128">
            <v>41728</v>
          </cell>
          <cell r="E128">
            <v>35800</v>
          </cell>
          <cell r="F128">
            <v>11684</v>
          </cell>
          <cell r="G128">
            <v>25447</v>
          </cell>
          <cell r="H128">
            <v>2941</v>
          </cell>
          <cell r="I128">
            <v>2406</v>
          </cell>
          <cell r="J128">
            <v>5627</v>
          </cell>
          <cell r="K128">
            <v>144489</v>
          </cell>
          <cell r="L128">
            <v>46606</v>
          </cell>
          <cell r="M128">
            <v>34123</v>
          </cell>
          <cell r="N128">
            <v>28024</v>
          </cell>
          <cell r="O128">
            <v>8659</v>
          </cell>
          <cell r="P128">
            <v>21274</v>
          </cell>
          <cell r="Q128">
            <v>2063</v>
          </cell>
          <cell r="R128">
            <v>1544</v>
          </cell>
          <cell r="S128">
            <v>2163</v>
          </cell>
          <cell r="T128">
            <v>40158</v>
          </cell>
          <cell r="U128">
            <v>12392</v>
          </cell>
          <cell r="V128">
            <v>7605</v>
          </cell>
          <cell r="W128">
            <v>7775</v>
          </cell>
          <cell r="X128">
            <v>3025</v>
          </cell>
          <cell r="Y128">
            <v>4173</v>
          </cell>
          <cell r="Z128">
            <v>879</v>
          </cell>
          <cell r="AA128">
            <v>861</v>
          </cell>
          <cell r="AB128">
            <v>3465</v>
          </cell>
          <cell r="AC128">
            <v>1.4</v>
          </cell>
          <cell r="AD128">
            <v>1</v>
          </cell>
          <cell r="AE128">
            <v>1.9</v>
          </cell>
          <cell r="AF128">
            <v>1.4</v>
          </cell>
          <cell r="AG128">
            <v>1.3</v>
          </cell>
          <cell r="AH128">
            <v>1</v>
          </cell>
          <cell r="AI128">
            <v>-0.7</v>
          </cell>
          <cell r="AJ128">
            <v>1.7</v>
          </cell>
          <cell r="AK128">
            <v>3.2</v>
          </cell>
          <cell r="AL128">
            <v>1.4</v>
          </cell>
          <cell r="AM128">
            <v>0.9</v>
          </cell>
          <cell r="AN128">
            <v>2.2000000000000002</v>
          </cell>
          <cell r="AO128">
            <v>1.5</v>
          </cell>
          <cell r="AP128">
            <v>0.2</v>
          </cell>
          <cell r="AQ128">
            <v>0.9</v>
          </cell>
          <cell r="AR128">
            <v>-1.7</v>
          </cell>
          <cell r="AS128">
            <v>3.1</v>
          </cell>
          <cell r="AT128">
            <v>5.7</v>
          </cell>
          <cell r="AU128">
            <v>1.2</v>
          </cell>
          <cell r="AV128">
            <v>1.1000000000000001</v>
          </cell>
          <cell r="AW128">
            <v>0.8</v>
          </cell>
          <cell r="AX128">
            <v>1</v>
          </cell>
          <cell r="AY128">
            <v>4.7</v>
          </cell>
          <cell r="AZ128">
            <v>1.5</v>
          </cell>
          <cell r="BA128">
            <v>1.7</v>
          </cell>
          <cell r="BB128">
            <v>-0.7</v>
          </cell>
          <cell r="BC128">
            <v>1.7</v>
          </cell>
        </row>
        <row r="129">
          <cell r="A129">
            <v>41334</v>
          </cell>
          <cell r="B129">
            <v>185647</v>
          </cell>
          <cell r="C129">
            <v>59124</v>
          </cell>
          <cell r="D129">
            <v>42139</v>
          </cell>
          <cell r="E129">
            <v>36168</v>
          </cell>
          <cell r="F129">
            <v>11596</v>
          </cell>
          <cell r="G129">
            <v>25525</v>
          </cell>
          <cell r="H129">
            <v>2961</v>
          </cell>
          <cell r="I129">
            <v>2388</v>
          </cell>
          <cell r="J129">
            <v>5651</v>
          </cell>
          <cell r="K129">
            <v>145451</v>
          </cell>
          <cell r="L129">
            <v>46914</v>
          </cell>
          <cell r="M129">
            <v>34533</v>
          </cell>
          <cell r="N129">
            <v>28303</v>
          </cell>
          <cell r="O129">
            <v>8581</v>
          </cell>
          <cell r="P129">
            <v>21270</v>
          </cell>
          <cell r="Q129">
            <v>2074</v>
          </cell>
          <cell r="R129">
            <v>1527</v>
          </cell>
          <cell r="S129">
            <v>2175</v>
          </cell>
          <cell r="T129">
            <v>40196</v>
          </cell>
          <cell r="U129">
            <v>12209</v>
          </cell>
          <cell r="V129">
            <v>7606</v>
          </cell>
          <cell r="W129">
            <v>7865</v>
          </cell>
          <cell r="X129">
            <v>3015</v>
          </cell>
          <cell r="Y129">
            <v>4255</v>
          </cell>
          <cell r="Z129">
            <v>887</v>
          </cell>
          <cell r="AA129">
            <v>861</v>
          </cell>
          <cell r="AB129">
            <v>3476</v>
          </cell>
          <cell r="AC129">
            <v>0.5</v>
          </cell>
          <cell r="AD129">
            <v>0.2</v>
          </cell>
          <cell r="AE129">
            <v>1</v>
          </cell>
          <cell r="AF129">
            <v>1</v>
          </cell>
          <cell r="AG129">
            <v>-0.8</v>
          </cell>
          <cell r="AH129">
            <v>0.3</v>
          </cell>
          <cell r="AI129">
            <v>0.7</v>
          </cell>
          <cell r="AJ129">
            <v>-0.7</v>
          </cell>
          <cell r="AK129">
            <v>0.4</v>
          </cell>
          <cell r="AL129">
            <v>0.7</v>
          </cell>
          <cell r="AM129">
            <v>0.7</v>
          </cell>
          <cell r="AN129">
            <v>1.2</v>
          </cell>
          <cell r="AO129">
            <v>1</v>
          </cell>
          <cell r="AP129">
            <v>-0.9</v>
          </cell>
          <cell r="AQ129">
            <v>0</v>
          </cell>
          <cell r="AR129">
            <v>0.6</v>
          </cell>
          <cell r="AS129">
            <v>-1.1000000000000001</v>
          </cell>
          <cell r="AT129">
            <v>0.6</v>
          </cell>
          <cell r="AU129">
            <v>0.1</v>
          </cell>
          <cell r="AV129">
            <v>-1.5</v>
          </cell>
          <cell r="AW129">
            <v>0</v>
          </cell>
          <cell r="AX129">
            <v>1.2</v>
          </cell>
          <cell r="AY129">
            <v>-0.3</v>
          </cell>
          <cell r="AZ129">
            <v>2</v>
          </cell>
          <cell r="BA129">
            <v>0.9</v>
          </cell>
          <cell r="BB129">
            <v>-0.1</v>
          </cell>
          <cell r="BC129">
            <v>0.3</v>
          </cell>
        </row>
        <row r="130">
          <cell r="A130">
            <v>41426</v>
          </cell>
          <cell r="B130">
            <v>187208</v>
          </cell>
          <cell r="C130">
            <v>59707</v>
          </cell>
          <cell r="D130">
            <v>42444</v>
          </cell>
          <cell r="E130">
            <v>36564</v>
          </cell>
          <cell r="F130">
            <v>11690</v>
          </cell>
          <cell r="G130">
            <v>25629</v>
          </cell>
          <cell r="H130">
            <v>3009</v>
          </cell>
          <cell r="I130">
            <v>2507</v>
          </cell>
          <cell r="J130">
            <v>5710</v>
          </cell>
          <cell r="K130">
            <v>146653</v>
          </cell>
          <cell r="L130">
            <v>47294</v>
          </cell>
          <cell r="M130">
            <v>34887</v>
          </cell>
          <cell r="N130">
            <v>28547</v>
          </cell>
          <cell r="O130">
            <v>8639</v>
          </cell>
          <cell r="P130">
            <v>21288</v>
          </cell>
          <cell r="Q130">
            <v>2131</v>
          </cell>
          <cell r="R130">
            <v>1620</v>
          </cell>
          <cell r="S130">
            <v>2265</v>
          </cell>
          <cell r="T130">
            <v>40555</v>
          </cell>
          <cell r="U130">
            <v>12413</v>
          </cell>
          <cell r="V130">
            <v>7557</v>
          </cell>
          <cell r="W130">
            <v>8017</v>
          </cell>
          <cell r="X130">
            <v>3051</v>
          </cell>
          <cell r="Y130">
            <v>4340</v>
          </cell>
          <cell r="Z130">
            <v>878</v>
          </cell>
          <cell r="AA130">
            <v>887</v>
          </cell>
          <cell r="AB130">
            <v>3444</v>
          </cell>
          <cell r="AC130">
            <v>0.8</v>
          </cell>
          <cell r="AD130">
            <v>1</v>
          </cell>
          <cell r="AE130">
            <v>0.7</v>
          </cell>
          <cell r="AF130">
            <v>1.1000000000000001</v>
          </cell>
          <cell r="AG130">
            <v>0.8</v>
          </cell>
          <cell r="AH130">
            <v>0.4</v>
          </cell>
          <cell r="AI130">
            <v>1.6</v>
          </cell>
          <cell r="AJ130">
            <v>5</v>
          </cell>
          <cell r="AK130">
            <v>1</v>
          </cell>
          <cell r="AL130">
            <v>0.8</v>
          </cell>
          <cell r="AM130">
            <v>0.8</v>
          </cell>
          <cell r="AN130">
            <v>1</v>
          </cell>
          <cell r="AO130">
            <v>0.9</v>
          </cell>
          <cell r="AP130">
            <v>0.7</v>
          </cell>
          <cell r="AQ130">
            <v>0.1</v>
          </cell>
          <cell r="AR130">
            <v>2.7</v>
          </cell>
          <cell r="AS130">
            <v>6.1</v>
          </cell>
          <cell r="AT130">
            <v>4.2</v>
          </cell>
          <cell r="AU130">
            <v>0.9</v>
          </cell>
          <cell r="AV130">
            <v>1.7</v>
          </cell>
          <cell r="AW130">
            <v>-0.6</v>
          </cell>
          <cell r="AX130">
            <v>1.9</v>
          </cell>
          <cell r="AY130">
            <v>1.2</v>
          </cell>
          <cell r="AZ130">
            <v>2</v>
          </cell>
          <cell r="BA130">
            <v>-1</v>
          </cell>
          <cell r="BB130">
            <v>3</v>
          </cell>
          <cell r="BC130">
            <v>-0.9</v>
          </cell>
        </row>
        <row r="131">
          <cell r="A131">
            <v>41518</v>
          </cell>
          <cell r="B131">
            <v>188408</v>
          </cell>
          <cell r="C131">
            <v>59933</v>
          </cell>
          <cell r="D131">
            <v>42791</v>
          </cell>
          <cell r="E131">
            <v>36836</v>
          </cell>
          <cell r="F131">
            <v>11864</v>
          </cell>
          <cell r="G131">
            <v>25749</v>
          </cell>
          <cell r="H131">
            <v>3032</v>
          </cell>
          <cell r="I131">
            <v>2565</v>
          </cell>
          <cell r="J131">
            <v>5674</v>
          </cell>
          <cell r="K131">
            <v>147729</v>
          </cell>
          <cell r="L131">
            <v>47572</v>
          </cell>
          <cell r="M131">
            <v>35005</v>
          </cell>
          <cell r="N131">
            <v>28837</v>
          </cell>
          <cell r="O131">
            <v>8782</v>
          </cell>
          <cell r="P131">
            <v>21394</v>
          </cell>
          <cell r="Q131">
            <v>2156</v>
          </cell>
          <cell r="R131">
            <v>1667</v>
          </cell>
          <cell r="S131">
            <v>2375</v>
          </cell>
          <cell r="T131">
            <v>40679</v>
          </cell>
          <cell r="U131">
            <v>12361</v>
          </cell>
          <cell r="V131">
            <v>7786</v>
          </cell>
          <cell r="W131">
            <v>7998</v>
          </cell>
          <cell r="X131">
            <v>3082</v>
          </cell>
          <cell r="Y131">
            <v>4355</v>
          </cell>
          <cell r="Z131">
            <v>877</v>
          </cell>
          <cell r="AA131">
            <v>898</v>
          </cell>
          <cell r="AB131">
            <v>3299</v>
          </cell>
          <cell r="AC131">
            <v>0.6</v>
          </cell>
          <cell r="AD131">
            <v>0.4</v>
          </cell>
          <cell r="AE131">
            <v>0.8</v>
          </cell>
          <cell r="AF131">
            <v>0.7</v>
          </cell>
          <cell r="AG131">
            <v>1.5</v>
          </cell>
          <cell r="AH131">
            <v>0.5</v>
          </cell>
          <cell r="AI131">
            <v>0.8</v>
          </cell>
          <cell r="AJ131">
            <v>2.2999999999999998</v>
          </cell>
          <cell r="AK131">
            <v>-0.6</v>
          </cell>
          <cell r="AL131">
            <v>0.7</v>
          </cell>
          <cell r="AM131">
            <v>0.6</v>
          </cell>
          <cell r="AN131">
            <v>0.3</v>
          </cell>
          <cell r="AO131">
            <v>1</v>
          </cell>
          <cell r="AP131">
            <v>1.7</v>
          </cell>
          <cell r="AQ131">
            <v>0.5</v>
          </cell>
          <cell r="AR131">
            <v>1.2</v>
          </cell>
          <cell r="AS131">
            <v>2.9</v>
          </cell>
          <cell r="AT131">
            <v>4.8</v>
          </cell>
          <cell r="AU131">
            <v>0.3</v>
          </cell>
          <cell r="AV131">
            <v>-0.4</v>
          </cell>
          <cell r="AW131">
            <v>3</v>
          </cell>
          <cell r="AX131">
            <v>-0.2</v>
          </cell>
          <cell r="AY131">
            <v>1</v>
          </cell>
          <cell r="AZ131">
            <v>0.3</v>
          </cell>
          <cell r="BA131">
            <v>-0.2</v>
          </cell>
          <cell r="BB131">
            <v>1.3</v>
          </cell>
          <cell r="BC131">
            <v>-4.2</v>
          </cell>
        </row>
        <row r="132">
          <cell r="A132">
            <v>41609</v>
          </cell>
          <cell r="B132">
            <v>190969</v>
          </cell>
          <cell r="C132">
            <v>61246</v>
          </cell>
          <cell r="D132">
            <v>43037</v>
          </cell>
          <cell r="E132">
            <v>37150</v>
          </cell>
          <cell r="F132">
            <v>11965</v>
          </cell>
          <cell r="G132">
            <v>26258</v>
          </cell>
          <cell r="H132">
            <v>3020</v>
          </cell>
          <cell r="I132">
            <v>2559</v>
          </cell>
          <cell r="J132">
            <v>5736</v>
          </cell>
          <cell r="K132">
            <v>149656</v>
          </cell>
          <cell r="L132">
            <v>48624</v>
          </cell>
          <cell r="M132">
            <v>35182</v>
          </cell>
          <cell r="N132">
            <v>29082</v>
          </cell>
          <cell r="O132">
            <v>8809</v>
          </cell>
          <cell r="P132">
            <v>21759</v>
          </cell>
          <cell r="Q132">
            <v>2143</v>
          </cell>
          <cell r="R132">
            <v>1650</v>
          </cell>
          <cell r="S132">
            <v>2397</v>
          </cell>
          <cell r="T132">
            <v>41313</v>
          </cell>
          <cell r="U132">
            <v>12622</v>
          </cell>
          <cell r="V132">
            <v>7855</v>
          </cell>
          <cell r="W132">
            <v>8068</v>
          </cell>
          <cell r="X132">
            <v>3156</v>
          </cell>
          <cell r="Y132">
            <v>4499</v>
          </cell>
          <cell r="Z132">
            <v>877</v>
          </cell>
          <cell r="AA132">
            <v>909</v>
          </cell>
          <cell r="AB132">
            <v>3339</v>
          </cell>
          <cell r="AC132">
            <v>1.4</v>
          </cell>
          <cell r="AD132">
            <v>2.2000000000000002</v>
          </cell>
          <cell r="AE132">
            <v>0.6</v>
          </cell>
          <cell r="AF132">
            <v>0.9</v>
          </cell>
          <cell r="AG132">
            <v>0.9</v>
          </cell>
          <cell r="AH132">
            <v>2</v>
          </cell>
          <cell r="AI132">
            <v>-0.4</v>
          </cell>
          <cell r="AJ132">
            <v>-0.2</v>
          </cell>
          <cell r="AK132">
            <v>1.1000000000000001</v>
          </cell>
          <cell r="AL132">
            <v>1.3</v>
          </cell>
          <cell r="AM132">
            <v>2.2000000000000002</v>
          </cell>
          <cell r="AN132">
            <v>0.5</v>
          </cell>
          <cell r="AO132">
            <v>0.8</v>
          </cell>
          <cell r="AP132">
            <v>0.3</v>
          </cell>
          <cell r="AQ132">
            <v>1.7</v>
          </cell>
          <cell r="AR132">
            <v>-0.6</v>
          </cell>
          <cell r="AS132">
            <v>-1</v>
          </cell>
          <cell r="AT132">
            <v>0.9</v>
          </cell>
          <cell r="AU132">
            <v>1.6</v>
          </cell>
          <cell r="AV132">
            <v>2.1</v>
          </cell>
          <cell r="AW132">
            <v>0.9</v>
          </cell>
          <cell r="AX132">
            <v>0.9</v>
          </cell>
          <cell r="AY132">
            <v>2.4</v>
          </cell>
          <cell r="AZ132">
            <v>3.3</v>
          </cell>
          <cell r="BA132">
            <v>0.1</v>
          </cell>
          <cell r="BB132">
            <v>1.2</v>
          </cell>
          <cell r="BC132">
            <v>1.2</v>
          </cell>
        </row>
        <row r="133">
          <cell r="A133">
            <v>41699</v>
          </cell>
          <cell r="B133">
            <v>192444</v>
          </cell>
          <cell r="C133">
            <v>62172</v>
          </cell>
          <cell r="D133">
            <v>43162</v>
          </cell>
          <cell r="E133">
            <v>37252</v>
          </cell>
          <cell r="F133">
            <v>11960</v>
          </cell>
          <cell r="G133">
            <v>26492</v>
          </cell>
          <cell r="H133">
            <v>3049</v>
          </cell>
          <cell r="I133">
            <v>2566</v>
          </cell>
          <cell r="J133">
            <v>5695</v>
          </cell>
          <cell r="K133">
            <v>150756</v>
          </cell>
          <cell r="L133">
            <v>49353</v>
          </cell>
          <cell r="M133">
            <v>35098</v>
          </cell>
          <cell r="N133">
            <v>29160</v>
          </cell>
          <cell r="O133">
            <v>8808</v>
          </cell>
          <cell r="P133">
            <v>22007</v>
          </cell>
          <cell r="Q133">
            <v>2165</v>
          </cell>
          <cell r="R133">
            <v>1663</v>
          </cell>
          <cell r="S133">
            <v>2419</v>
          </cell>
          <cell r="T133">
            <v>41688</v>
          </cell>
          <cell r="U133">
            <v>12819</v>
          </cell>
          <cell r="V133">
            <v>8064</v>
          </cell>
          <cell r="W133">
            <v>8092</v>
          </cell>
          <cell r="X133">
            <v>3152</v>
          </cell>
          <cell r="Y133">
            <v>4485</v>
          </cell>
          <cell r="Z133">
            <v>884</v>
          </cell>
          <cell r="AA133">
            <v>903</v>
          </cell>
          <cell r="AB133">
            <v>3276</v>
          </cell>
          <cell r="AC133">
            <v>0.8</v>
          </cell>
          <cell r="AD133">
            <v>1.5</v>
          </cell>
          <cell r="AE133">
            <v>0.3</v>
          </cell>
          <cell r="AF133">
            <v>0.3</v>
          </cell>
          <cell r="AG133">
            <v>0</v>
          </cell>
          <cell r="AH133">
            <v>0.9</v>
          </cell>
          <cell r="AI133">
            <v>1</v>
          </cell>
          <cell r="AJ133">
            <v>0.3</v>
          </cell>
          <cell r="AK133">
            <v>-0.7</v>
          </cell>
          <cell r="AL133">
            <v>0.7</v>
          </cell>
          <cell r="AM133">
            <v>1.5</v>
          </cell>
          <cell r="AN133">
            <v>-0.2</v>
          </cell>
          <cell r="AO133">
            <v>0.3</v>
          </cell>
          <cell r="AP133">
            <v>0</v>
          </cell>
          <cell r="AQ133">
            <v>1.1000000000000001</v>
          </cell>
          <cell r="AR133">
            <v>1</v>
          </cell>
          <cell r="AS133">
            <v>0.8</v>
          </cell>
          <cell r="AT133">
            <v>0.9</v>
          </cell>
          <cell r="AU133">
            <v>0.9</v>
          </cell>
          <cell r="AV133">
            <v>1.6</v>
          </cell>
          <cell r="AW133">
            <v>2.7</v>
          </cell>
          <cell r="AX133">
            <v>0.3</v>
          </cell>
          <cell r="AY133">
            <v>-0.1</v>
          </cell>
          <cell r="AZ133">
            <v>-0.3</v>
          </cell>
          <cell r="BA133">
            <v>0.8</v>
          </cell>
          <cell r="BB133">
            <v>-0.7</v>
          </cell>
          <cell r="BC133">
            <v>-1.9</v>
          </cell>
        </row>
        <row r="134">
          <cell r="A134">
            <v>41791</v>
          </cell>
          <cell r="B134">
            <v>193965</v>
          </cell>
          <cell r="C134">
            <v>62881</v>
          </cell>
          <cell r="D134">
            <v>43614</v>
          </cell>
          <cell r="E134">
            <v>37270</v>
          </cell>
          <cell r="F134">
            <v>12053</v>
          </cell>
          <cell r="G134">
            <v>26613</v>
          </cell>
          <cell r="H134">
            <v>3043</v>
          </cell>
          <cell r="I134">
            <v>2573</v>
          </cell>
          <cell r="J134">
            <v>5985</v>
          </cell>
          <cell r="K134">
            <v>151611</v>
          </cell>
          <cell r="L134">
            <v>49906</v>
          </cell>
          <cell r="M134">
            <v>35360</v>
          </cell>
          <cell r="N134">
            <v>29142</v>
          </cell>
          <cell r="O134">
            <v>8804</v>
          </cell>
          <cell r="P134">
            <v>22147</v>
          </cell>
          <cell r="Q134">
            <v>2134</v>
          </cell>
          <cell r="R134">
            <v>1671</v>
          </cell>
          <cell r="S134">
            <v>2505</v>
          </cell>
          <cell r="T134">
            <v>42354</v>
          </cell>
          <cell r="U134">
            <v>12975</v>
          </cell>
          <cell r="V134">
            <v>8254</v>
          </cell>
          <cell r="W134">
            <v>8129</v>
          </cell>
          <cell r="X134">
            <v>3248</v>
          </cell>
          <cell r="Y134">
            <v>4465</v>
          </cell>
          <cell r="Z134">
            <v>909</v>
          </cell>
          <cell r="AA134">
            <v>902</v>
          </cell>
          <cell r="AB134">
            <v>3481</v>
          </cell>
          <cell r="AC134">
            <v>0.8</v>
          </cell>
          <cell r="AD134">
            <v>1.1000000000000001</v>
          </cell>
          <cell r="AE134">
            <v>1</v>
          </cell>
          <cell r="AF134">
            <v>0</v>
          </cell>
          <cell r="AG134">
            <v>0.8</v>
          </cell>
          <cell r="AH134">
            <v>0.5</v>
          </cell>
          <cell r="AI134">
            <v>-0.2</v>
          </cell>
          <cell r="AJ134">
            <v>0.3</v>
          </cell>
          <cell r="AK134">
            <v>5.0999999999999996</v>
          </cell>
          <cell r="AL134">
            <v>0.6</v>
          </cell>
          <cell r="AM134">
            <v>1.1000000000000001</v>
          </cell>
          <cell r="AN134">
            <v>0.7</v>
          </cell>
          <cell r="AO134">
            <v>-0.1</v>
          </cell>
          <cell r="AP134">
            <v>0</v>
          </cell>
          <cell r="AQ134">
            <v>0.6</v>
          </cell>
          <cell r="AR134">
            <v>-1.4</v>
          </cell>
          <cell r="AS134">
            <v>0.5</v>
          </cell>
          <cell r="AT134">
            <v>3.5</v>
          </cell>
          <cell r="AU134">
            <v>1.6</v>
          </cell>
          <cell r="AV134">
            <v>1.2</v>
          </cell>
          <cell r="AW134">
            <v>2.4</v>
          </cell>
          <cell r="AX134">
            <v>0.5</v>
          </cell>
          <cell r="AY134">
            <v>3</v>
          </cell>
          <cell r="AZ134">
            <v>-0.4</v>
          </cell>
          <cell r="BA134">
            <v>2.8</v>
          </cell>
          <cell r="BB134">
            <v>-0.1</v>
          </cell>
          <cell r="BC134">
            <v>6.2</v>
          </cell>
        </row>
        <row r="135">
          <cell r="A135">
            <v>41883</v>
          </cell>
          <cell r="B135">
            <v>195462</v>
          </cell>
          <cell r="C135">
            <v>63552</v>
          </cell>
          <cell r="D135">
            <v>43925</v>
          </cell>
          <cell r="E135">
            <v>37502</v>
          </cell>
          <cell r="F135">
            <v>12062</v>
          </cell>
          <cell r="G135">
            <v>26802</v>
          </cell>
          <cell r="H135">
            <v>3089</v>
          </cell>
          <cell r="I135">
            <v>2668</v>
          </cell>
          <cell r="J135">
            <v>5847</v>
          </cell>
          <cell r="K135">
            <v>152821</v>
          </cell>
          <cell r="L135">
            <v>50687</v>
          </cell>
          <cell r="M135">
            <v>35477</v>
          </cell>
          <cell r="N135">
            <v>29323</v>
          </cell>
          <cell r="O135">
            <v>8821</v>
          </cell>
          <cell r="P135">
            <v>22154</v>
          </cell>
          <cell r="Q135">
            <v>2209</v>
          </cell>
          <cell r="R135">
            <v>1754</v>
          </cell>
          <cell r="S135">
            <v>2393</v>
          </cell>
          <cell r="T135">
            <v>42640</v>
          </cell>
          <cell r="U135">
            <v>12865</v>
          </cell>
          <cell r="V135">
            <v>8448</v>
          </cell>
          <cell r="W135">
            <v>8179</v>
          </cell>
          <cell r="X135">
            <v>3241</v>
          </cell>
          <cell r="Y135">
            <v>4647</v>
          </cell>
          <cell r="Z135">
            <v>880</v>
          </cell>
          <cell r="AA135">
            <v>914</v>
          </cell>
          <cell r="AB135">
            <v>3454</v>
          </cell>
          <cell r="AC135">
            <v>0.8</v>
          </cell>
          <cell r="AD135">
            <v>1.1000000000000001</v>
          </cell>
          <cell r="AE135">
            <v>0.7</v>
          </cell>
          <cell r="AF135">
            <v>0.6</v>
          </cell>
          <cell r="AG135">
            <v>0.1</v>
          </cell>
          <cell r="AH135">
            <v>0.7</v>
          </cell>
          <cell r="AI135">
            <v>1.5</v>
          </cell>
          <cell r="AJ135">
            <v>3.7</v>
          </cell>
          <cell r="AK135">
            <v>-2.2999999999999998</v>
          </cell>
          <cell r="AL135">
            <v>0.8</v>
          </cell>
          <cell r="AM135">
            <v>1.6</v>
          </cell>
          <cell r="AN135">
            <v>0.3</v>
          </cell>
          <cell r="AO135">
            <v>0.6</v>
          </cell>
          <cell r="AP135">
            <v>0.2</v>
          </cell>
          <cell r="AQ135">
            <v>0</v>
          </cell>
          <cell r="AR135">
            <v>3.5</v>
          </cell>
          <cell r="AS135">
            <v>5</v>
          </cell>
          <cell r="AT135">
            <v>-4.4000000000000004</v>
          </cell>
          <cell r="AU135">
            <v>0.7</v>
          </cell>
          <cell r="AV135">
            <v>-0.9</v>
          </cell>
          <cell r="AW135">
            <v>2.2999999999999998</v>
          </cell>
          <cell r="AX135">
            <v>0.6</v>
          </cell>
          <cell r="AY135">
            <v>-0.2</v>
          </cell>
          <cell r="AZ135">
            <v>4.0999999999999996</v>
          </cell>
          <cell r="BA135">
            <v>-3.2</v>
          </cell>
          <cell r="BB135">
            <v>1.3</v>
          </cell>
          <cell r="BC135">
            <v>-0.8</v>
          </cell>
        </row>
        <row r="136">
          <cell r="A136">
            <v>41974</v>
          </cell>
          <cell r="B136">
            <v>196486</v>
          </cell>
          <cell r="C136">
            <v>63916</v>
          </cell>
          <cell r="D136">
            <v>44237</v>
          </cell>
          <cell r="E136">
            <v>37609</v>
          </cell>
          <cell r="F136">
            <v>12204</v>
          </cell>
          <cell r="G136">
            <v>26836</v>
          </cell>
          <cell r="H136">
            <v>3170</v>
          </cell>
          <cell r="I136">
            <v>2744</v>
          </cell>
          <cell r="J136">
            <v>5802</v>
          </cell>
          <cell r="K136">
            <v>153350</v>
          </cell>
          <cell r="L136">
            <v>51099</v>
          </cell>
          <cell r="M136">
            <v>35540</v>
          </cell>
          <cell r="N136">
            <v>29293</v>
          </cell>
          <cell r="O136">
            <v>8943</v>
          </cell>
          <cell r="P136">
            <v>22097</v>
          </cell>
          <cell r="Q136">
            <v>2275</v>
          </cell>
          <cell r="R136">
            <v>1817</v>
          </cell>
          <cell r="S136">
            <v>2302</v>
          </cell>
          <cell r="T136">
            <v>43136</v>
          </cell>
          <cell r="U136">
            <v>12817</v>
          </cell>
          <cell r="V136">
            <v>8697</v>
          </cell>
          <cell r="W136">
            <v>8316</v>
          </cell>
          <cell r="X136">
            <v>3261</v>
          </cell>
          <cell r="Y136">
            <v>4739</v>
          </cell>
          <cell r="Z136">
            <v>895</v>
          </cell>
          <cell r="AA136">
            <v>927</v>
          </cell>
          <cell r="AB136">
            <v>3500</v>
          </cell>
          <cell r="AC136">
            <v>0.5</v>
          </cell>
          <cell r="AD136">
            <v>0.6</v>
          </cell>
          <cell r="AE136">
            <v>0.7</v>
          </cell>
          <cell r="AF136">
            <v>0.3</v>
          </cell>
          <cell r="AG136">
            <v>1.2</v>
          </cell>
          <cell r="AH136">
            <v>0.1</v>
          </cell>
          <cell r="AI136">
            <v>2.6</v>
          </cell>
          <cell r="AJ136">
            <v>2.9</v>
          </cell>
          <cell r="AK136">
            <v>-0.8</v>
          </cell>
          <cell r="AL136">
            <v>0.3</v>
          </cell>
          <cell r="AM136">
            <v>0.8</v>
          </cell>
          <cell r="AN136">
            <v>0.2</v>
          </cell>
          <cell r="AO136">
            <v>-0.1</v>
          </cell>
          <cell r="AP136">
            <v>1.4</v>
          </cell>
          <cell r="AQ136">
            <v>-0.3</v>
          </cell>
          <cell r="AR136">
            <v>3</v>
          </cell>
          <cell r="AS136">
            <v>3.6</v>
          </cell>
          <cell r="AT136">
            <v>-3.8</v>
          </cell>
          <cell r="AU136">
            <v>1.2</v>
          </cell>
          <cell r="AV136">
            <v>-0.4</v>
          </cell>
          <cell r="AW136">
            <v>2.9</v>
          </cell>
          <cell r="AX136">
            <v>1.7</v>
          </cell>
          <cell r="AY136">
            <v>0.6</v>
          </cell>
          <cell r="AZ136">
            <v>2</v>
          </cell>
          <cell r="BA136">
            <v>1.7</v>
          </cell>
          <cell r="BB136">
            <v>1.5</v>
          </cell>
          <cell r="BC136">
            <v>1.4</v>
          </cell>
        </row>
        <row r="137">
          <cell r="A137">
            <v>42064</v>
          </cell>
          <cell r="B137">
            <v>197137</v>
          </cell>
          <cell r="C137">
            <v>64107</v>
          </cell>
          <cell r="D137">
            <v>44620</v>
          </cell>
          <cell r="E137">
            <v>37772</v>
          </cell>
          <cell r="F137">
            <v>12221</v>
          </cell>
          <cell r="G137">
            <v>26611</v>
          </cell>
          <cell r="H137">
            <v>3138</v>
          </cell>
          <cell r="I137">
            <v>2721</v>
          </cell>
          <cell r="J137">
            <v>5874</v>
          </cell>
          <cell r="K137">
            <v>153826</v>
          </cell>
          <cell r="L137">
            <v>51408</v>
          </cell>
          <cell r="M137">
            <v>35895</v>
          </cell>
          <cell r="N137">
            <v>29303</v>
          </cell>
          <cell r="O137">
            <v>8927</v>
          </cell>
          <cell r="P137">
            <v>21790</v>
          </cell>
          <cell r="Q137">
            <v>2273</v>
          </cell>
          <cell r="R137">
            <v>1797</v>
          </cell>
          <cell r="S137">
            <v>2363</v>
          </cell>
          <cell r="T137">
            <v>43311</v>
          </cell>
          <cell r="U137">
            <v>12699</v>
          </cell>
          <cell r="V137">
            <v>8725</v>
          </cell>
          <cell r="W137">
            <v>8468</v>
          </cell>
          <cell r="X137">
            <v>3294</v>
          </cell>
          <cell r="Y137">
            <v>4821</v>
          </cell>
          <cell r="Z137">
            <v>864</v>
          </cell>
          <cell r="AA137">
            <v>924</v>
          </cell>
          <cell r="AB137">
            <v>3511</v>
          </cell>
          <cell r="AC137">
            <v>0.3</v>
          </cell>
          <cell r="AD137">
            <v>0.3</v>
          </cell>
          <cell r="AE137">
            <v>0.9</v>
          </cell>
          <cell r="AF137">
            <v>0.4</v>
          </cell>
          <cell r="AG137">
            <v>0.1</v>
          </cell>
          <cell r="AH137">
            <v>-0.8</v>
          </cell>
          <cell r="AI137">
            <v>-1</v>
          </cell>
          <cell r="AJ137">
            <v>-0.9</v>
          </cell>
          <cell r="AK137">
            <v>1.2</v>
          </cell>
          <cell r="AL137">
            <v>0.3</v>
          </cell>
          <cell r="AM137">
            <v>0.6</v>
          </cell>
          <cell r="AN137">
            <v>1</v>
          </cell>
          <cell r="AO137">
            <v>0</v>
          </cell>
          <cell r="AP137">
            <v>-0.2</v>
          </cell>
          <cell r="AQ137">
            <v>-1.4</v>
          </cell>
          <cell r="AR137">
            <v>-0.1</v>
          </cell>
          <cell r="AS137">
            <v>-1.1000000000000001</v>
          </cell>
          <cell r="AT137">
            <v>2.7</v>
          </cell>
          <cell r="AU137">
            <v>0.4</v>
          </cell>
          <cell r="AV137">
            <v>-0.9</v>
          </cell>
          <cell r="AW137">
            <v>0.3</v>
          </cell>
          <cell r="AX137">
            <v>1.8</v>
          </cell>
          <cell r="AY137">
            <v>1</v>
          </cell>
          <cell r="AZ137">
            <v>1.7</v>
          </cell>
          <cell r="BA137">
            <v>-3.4</v>
          </cell>
          <cell r="BB137">
            <v>-0.4</v>
          </cell>
          <cell r="BC137">
            <v>0.3</v>
          </cell>
        </row>
        <row r="138">
          <cell r="A138">
            <v>42156</v>
          </cell>
          <cell r="B138">
            <v>199093</v>
          </cell>
          <cell r="C138">
            <v>65152</v>
          </cell>
          <cell r="D138">
            <v>45169</v>
          </cell>
          <cell r="E138">
            <v>38376</v>
          </cell>
          <cell r="F138">
            <v>12325</v>
          </cell>
          <cell r="G138">
            <v>26513</v>
          </cell>
          <cell r="H138">
            <v>3126</v>
          </cell>
          <cell r="I138">
            <v>2645</v>
          </cell>
          <cell r="J138">
            <v>5850</v>
          </cell>
          <cell r="K138">
            <v>155469</v>
          </cell>
          <cell r="L138">
            <v>52294</v>
          </cell>
          <cell r="M138">
            <v>36412</v>
          </cell>
          <cell r="N138">
            <v>29871</v>
          </cell>
          <cell r="O138">
            <v>9009</v>
          </cell>
          <cell r="P138">
            <v>21586</v>
          </cell>
          <cell r="Q138">
            <v>2252</v>
          </cell>
          <cell r="R138">
            <v>1720</v>
          </cell>
          <cell r="S138">
            <v>2397</v>
          </cell>
          <cell r="T138">
            <v>43624</v>
          </cell>
          <cell r="U138">
            <v>12858</v>
          </cell>
          <cell r="V138">
            <v>8758</v>
          </cell>
          <cell r="W138">
            <v>8505</v>
          </cell>
          <cell r="X138">
            <v>3316</v>
          </cell>
          <cell r="Y138">
            <v>4927</v>
          </cell>
          <cell r="Z138">
            <v>874</v>
          </cell>
          <cell r="AA138">
            <v>925</v>
          </cell>
          <cell r="AB138">
            <v>3453</v>
          </cell>
          <cell r="AC138">
            <v>1</v>
          </cell>
          <cell r="AD138">
            <v>1.6</v>
          </cell>
          <cell r="AE138">
            <v>1.2</v>
          </cell>
          <cell r="AF138">
            <v>1.6</v>
          </cell>
          <cell r="AG138">
            <v>0.8</v>
          </cell>
          <cell r="AH138">
            <v>-0.4</v>
          </cell>
          <cell r="AI138">
            <v>-0.4</v>
          </cell>
          <cell r="AJ138">
            <v>-2.8</v>
          </cell>
          <cell r="AK138">
            <v>-0.4</v>
          </cell>
          <cell r="AL138">
            <v>1.1000000000000001</v>
          </cell>
          <cell r="AM138">
            <v>1.7</v>
          </cell>
          <cell r="AN138">
            <v>1.4</v>
          </cell>
          <cell r="AO138">
            <v>1.9</v>
          </cell>
          <cell r="AP138">
            <v>0.9</v>
          </cell>
          <cell r="AQ138">
            <v>-0.9</v>
          </cell>
          <cell r="AR138">
            <v>-0.9</v>
          </cell>
          <cell r="AS138">
            <v>-4.3</v>
          </cell>
          <cell r="AT138">
            <v>1.4</v>
          </cell>
          <cell r="AU138">
            <v>0.7</v>
          </cell>
          <cell r="AV138">
            <v>1.2</v>
          </cell>
          <cell r="AW138">
            <v>0.4</v>
          </cell>
          <cell r="AX138">
            <v>0.4</v>
          </cell>
          <cell r="AY138">
            <v>0.7</v>
          </cell>
          <cell r="AZ138">
            <v>2.2000000000000002</v>
          </cell>
          <cell r="BA138">
            <v>1.1000000000000001</v>
          </cell>
          <cell r="BB138">
            <v>0.1</v>
          </cell>
          <cell r="BC138">
            <v>-1.6</v>
          </cell>
        </row>
        <row r="139">
          <cell r="A139">
            <v>42248</v>
          </cell>
          <cell r="B139">
            <v>200938</v>
          </cell>
          <cell r="C139">
            <v>66371</v>
          </cell>
          <cell r="D139">
            <v>45615</v>
          </cell>
          <cell r="E139">
            <v>38388</v>
          </cell>
          <cell r="F139">
            <v>12305</v>
          </cell>
          <cell r="G139">
            <v>26367</v>
          </cell>
          <cell r="H139">
            <v>3170</v>
          </cell>
          <cell r="I139">
            <v>2747</v>
          </cell>
          <cell r="J139">
            <v>5931</v>
          </cell>
          <cell r="K139">
            <v>156477</v>
          </cell>
          <cell r="L139">
            <v>53233</v>
          </cell>
          <cell r="M139">
            <v>36715</v>
          </cell>
          <cell r="N139">
            <v>29694</v>
          </cell>
          <cell r="O139">
            <v>8943</v>
          </cell>
          <cell r="P139">
            <v>21412</v>
          </cell>
          <cell r="Q139">
            <v>2274</v>
          </cell>
          <cell r="R139">
            <v>1796</v>
          </cell>
          <cell r="S139">
            <v>2377</v>
          </cell>
          <cell r="T139">
            <v>44461</v>
          </cell>
          <cell r="U139">
            <v>13138</v>
          </cell>
          <cell r="V139">
            <v>8899</v>
          </cell>
          <cell r="W139">
            <v>8694</v>
          </cell>
          <cell r="X139">
            <v>3362</v>
          </cell>
          <cell r="Y139">
            <v>4956</v>
          </cell>
          <cell r="Z139">
            <v>896</v>
          </cell>
          <cell r="AA139">
            <v>950</v>
          </cell>
          <cell r="AB139">
            <v>3553</v>
          </cell>
          <cell r="AC139">
            <v>0.9</v>
          </cell>
          <cell r="AD139">
            <v>1.9</v>
          </cell>
          <cell r="AE139">
            <v>1</v>
          </cell>
          <cell r="AF139">
            <v>0</v>
          </cell>
          <cell r="AG139">
            <v>-0.2</v>
          </cell>
          <cell r="AH139">
            <v>-0.6</v>
          </cell>
          <cell r="AI139">
            <v>1.4</v>
          </cell>
          <cell r="AJ139">
            <v>3.8</v>
          </cell>
          <cell r="AK139">
            <v>1.4</v>
          </cell>
          <cell r="AL139">
            <v>0.6</v>
          </cell>
          <cell r="AM139">
            <v>1.8</v>
          </cell>
          <cell r="AN139">
            <v>0.8</v>
          </cell>
          <cell r="AO139">
            <v>-0.6</v>
          </cell>
          <cell r="AP139">
            <v>-0.7</v>
          </cell>
          <cell r="AQ139">
            <v>-0.8</v>
          </cell>
          <cell r="AR139">
            <v>1</v>
          </cell>
          <cell r="AS139">
            <v>4.4000000000000004</v>
          </cell>
          <cell r="AT139">
            <v>-0.8</v>
          </cell>
          <cell r="AU139">
            <v>1.9</v>
          </cell>
          <cell r="AV139">
            <v>2.2000000000000002</v>
          </cell>
          <cell r="AW139">
            <v>1.6</v>
          </cell>
          <cell r="AX139">
            <v>2.2000000000000002</v>
          </cell>
          <cell r="AY139">
            <v>1.4</v>
          </cell>
          <cell r="AZ139">
            <v>0.6</v>
          </cell>
          <cell r="BA139">
            <v>2.5</v>
          </cell>
          <cell r="BB139">
            <v>2.7</v>
          </cell>
          <cell r="BC139">
            <v>2.9</v>
          </cell>
        </row>
        <row r="140">
          <cell r="A140">
            <v>42339</v>
          </cell>
          <cell r="B140">
            <v>202617</v>
          </cell>
          <cell r="C140">
            <v>67309</v>
          </cell>
          <cell r="D140">
            <v>46347</v>
          </cell>
          <cell r="E140">
            <v>38147</v>
          </cell>
          <cell r="F140">
            <v>12245</v>
          </cell>
          <cell r="G140">
            <v>26697</v>
          </cell>
          <cell r="H140">
            <v>3164</v>
          </cell>
          <cell r="I140">
            <v>2745</v>
          </cell>
          <cell r="J140">
            <v>6018</v>
          </cell>
          <cell r="K140">
            <v>157716</v>
          </cell>
          <cell r="L140">
            <v>54099</v>
          </cell>
          <cell r="M140">
            <v>37255</v>
          </cell>
          <cell r="N140">
            <v>29450</v>
          </cell>
          <cell r="O140">
            <v>8819</v>
          </cell>
          <cell r="P140">
            <v>21708</v>
          </cell>
          <cell r="Q140">
            <v>2241</v>
          </cell>
          <cell r="R140">
            <v>1787</v>
          </cell>
          <cell r="S140">
            <v>2377</v>
          </cell>
          <cell r="T140">
            <v>44901</v>
          </cell>
          <cell r="U140">
            <v>13210</v>
          </cell>
          <cell r="V140">
            <v>9093</v>
          </cell>
          <cell r="W140">
            <v>8697</v>
          </cell>
          <cell r="X140">
            <v>3426</v>
          </cell>
          <cell r="Y140">
            <v>4988</v>
          </cell>
          <cell r="Z140">
            <v>922</v>
          </cell>
          <cell r="AA140">
            <v>958</v>
          </cell>
          <cell r="AB140">
            <v>3642</v>
          </cell>
          <cell r="AC140">
            <v>0.8</v>
          </cell>
          <cell r="AD140">
            <v>1.4</v>
          </cell>
          <cell r="AE140">
            <v>1.6</v>
          </cell>
          <cell r="AF140">
            <v>-0.6</v>
          </cell>
          <cell r="AG140">
            <v>-0.5</v>
          </cell>
          <cell r="AH140">
            <v>1.2</v>
          </cell>
          <cell r="AI140">
            <v>-0.2</v>
          </cell>
          <cell r="AJ140">
            <v>-0.1</v>
          </cell>
          <cell r="AK140">
            <v>1.5</v>
          </cell>
          <cell r="AL140">
            <v>0.8</v>
          </cell>
          <cell r="AM140">
            <v>1.6</v>
          </cell>
          <cell r="AN140">
            <v>1.5</v>
          </cell>
          <cell r="AO140">
            <v>-0.8</v>
          </cell>
          <cell r="AP140">
            <v>-1.4</v>
          </cell>
          <cell r="AQ140">
            <v>1.4</v>
          </cell>
          <cell r="AR140">
            <v>-1.4</v>
          </cell>
          <cell r="AS140">
            <v>-0.5</v>
          </cell>
          <cell r="AT140">
            <v>0</v>
          </cell>
          <cell r="AU140">
            <v>1</v>
          </cell>
          <cell r="AV140">
            <v>0.6</v>
          </cell>
          <cell r="AW140">
            <v>2.2000000000000002</v>
          </cell>
          <cell r="AX140">
            <v>0</v>
          </cell>
          <cell r="AY140">
            <v>1.9</v>
          </cell>
          <cell r="AZ140">
            <v>0.7</v>
          </cell>
          <cell r="BA140">
            <v>3</v>
          </cell>
          <cell r="BB140">
            <v>0.8</v>
          </cell>
          <cell r="BC140">
            <v>2.5</v>
          </cell>
        </row>
        <row r="141">
          <cell r="A141">
            <v>42430</v>
          </cell>
          <cell r="B141">
            <v>204585</v>
          </cell>
          <cell r="C141">
            <v>67987</v>
          </cell>
          <cell r="D141">
            <v>47073</v>
          </cell>
          <cell r="E141">
            <v>38560</v>
          </cell>
          <cell r="F141">
            <v>12264</v>
          </cell>
          <cell r="G141">
            <v>26486</v>
          </cell>
          <cell r="H141">
            <v>3196</v>
          </cell>
          <cell r="I141">
            <v>2829</v>
          </cell>
          <cell r="J141">
            <v>6139</v>
          </cell>
          <cell r="K141">
            <v>158995</v>
          </cell>
          <cell r="L141">
            <v>54710</v>
          </cell>
          <cell r="M141">
            <v>37754</v>
          </cell>
          <cell r="N141">
            <v>29724</v>
          </cell>
          <cell r="O141">
            <v>8812</v>
          </cell>
          <cell r="P141">
            <v>21436</v>
          </cell>
          <cell r="Q141">
            <v>2270</v>
          </cell>
          <cell r="R141">
            <v>1838</v>
          </cell>
          <cell r="S141">
            <v>2407</v>
          </cell>
          <cell r="T141">
            <v>45589</v>
          </cell>
          <cell r="U141">
            <v>13278</v>
          </cell>
          <cell r="V141">
            <v>9319</v>
          </cell>
          <cell r="W141">
            <v>8836</v>
          </cell>
          <cell r="X141">
            <v>3452</v>
          </cell>
          <cell r="Y141">
            <v>5050</v>
          </cell>
          <cell r="Z141">
            <v>926</v>
          </cell>
          <cell r="AA141">
            <v>991</v>
          </cell>
          <cell r="AB141">
            <v>3732</v>
          </cell>
          <cell r="AC141">
            <v>1</v>
          </cell>
          <cell r="AD141">
            <v>1</v>
          </cell>
          <cell r="AE141">
            <v>1.6</v>
          </cell>
          <cell r="AF141">
            <v>1.1000000000000001</v>
          </cell>
          <cell r="AG141">
            <v>0.1</v>
          </cell>
          <cell r="AH141">
            <v>-0.8</v>
          </cell>
          <cell r="AI141">
            <v>1</v>
          </cell>
          <cell r="AJ141">
            <v>3.1</v>
          </cell>
          <cell r="AK141">
            <v>2</v>
          </cell>
          <cell r="AL141">
            <v>0.8</v>
          </cell>
          <cell r="AM141">
            <v>1.1000000000000001</v>
          </cell>
          <cell r="AN141">
            <v>1.3</v>
          </cell>
          <cell r="AO141">
            <v>0.9</v>
          </cell>
          <cell r="AP141">
            <v>-0.1</v>
          </cell>
          <cell r="AQ141">
            <v>-1.3</v>
          </cell>
          <cell r="AR141">
            <v>1.3</v>
          </cell>
          <cell r="AS141">
            <v>2.9</v>
          </cell>
          <cell r="AT141">
            <v>1.3</v>
          </cell>
          <cell r="AU141">
            <v>1.5</v>
          </cell>
          <cell r="AV141">
            <v>0.5</v>
          </cell>
          <cell r="AW141">
            <v>2.5</v>
          </cell>
          <cell r="AX141">
            <v>1.6</v>
          </cell>
          <cell r="AY141">
            <v>0.8</v>
          </cell>
          <cell r="AZ141">
            <v>1.2</v>
          </cell>
          <cell r="BA141">
            <v>0.4</v>
          </cell>
          <cell r="BB141">
            <v>3.4</v>
          </cell>
          <cell r="BC141">
            <v>2.5</v>
          </cell>
        </row>
        <row r="142">
          <cell r="A142">
            <v>42522</v>
          </cell>
          <cell r="B142">
            <v>205181</v>
          </cell>
          <cell r="C142">
            <v>67843</v>
          </cell>
          <cell r="D142">
            <v>47171</v>
          </cell>
          <cell r="E142">
            <v>39318</v>
          </cell>
          <cell r="F142">
            <v>12527</v>
          </cell>
          <cell r="G142">
            <v>26173</v>
          </cell>
          <cell r="H142">
            <v>3210</v>
          </cell>
          <cell r="I142">
            <v>2787</v>
          </cell>
          <cell r="J142">
            <v>6186</v>
          </cell>
          <cell r="K142">
            <v>159082</v>
          </cell>
          <cell r="L142">
            <v>54309</v>
          </cell>
          <cell r="M142">
            <v>37909</v>
          </cell>
          <cell r="N142">
            <v>30148</v>
          </cell>
          <cell r="O142">
            <v>8994</v>
          </cell>
          <cell r="P142">
            <v>21288</v>
          </cell>
          <cell r="Q142">
            <v>2276</v>
          </cell>
          <cell r="R142">
            <v>1799</v>
          </cell>
          <cell r="S142">
            <v>2418</v>
          </cell>
          <cell r="T142">
            <v>46099</v>
          </cell>
          <cell r="U142">
            <v>13534</v>
          </cell>
          <cell r="V142">
            <v>9261</v>
          </cell>
          <cell r="W142">
            <v>9170</v>
          </cell>
          <cell r="X142">
            <v>3533</v>
          </cell>
          <cell r="Y142">
            <v>4886</v>
          </cell>
          <cell r="Z142">
            <v>934</v>
          </cell>
          <cell r="AA142">
            <v>988</v>
          </cell>
          <cell r="AB142">
            <v>3768</v>
          </cell>
          <cell r="AC142">
            <v>0.3</v>
          </cell>
          <cell r="AD142">
            <v>-0.2</v>
          </cell>
          <cell r="AE142">
            <v>0.2</v>
          </cell>
          <cell r="AF142">
            <v>2</v>
          </cell>
          <cell r="AG142">
            <v>2.1</v>
          </cell>
          <cell r="AH142">
            <v>-1.2</v>
          </cell>
          <cell r="AI142">
            <v>0.4</v>
          </cell>
          <cell r="AJ142">
            <v>-1.5</v>
          </cell>
          <cell r="AK142">
            <v>0.8</v>
          </cell>
          <cell r="AL142">
            <v>0.1</v>
          </cell>
          <cell r="AM142">
            <v>-0.7</v>
          </cell>
          <cell r="AN142">
            <v>0.4</v>
          </cell>
          <cell r="AO142">
            <v>1.4</v>
          </cell>
          <cell r="AP142">
            <v>2.1</v>
          </cell>
          <cell r="AQ142">
            <v>-0.7</v>
          </cell>
          <cell r="AR142">
            <v>0.3</v>
          </cell>
          <cell r="AS142">
            <v>-2.1</v>
          </cell>
          <cell r="AT142">
            <v>0.4</v>
          </cell>
          <cell r="AU142">
            <v>1.1000000000000001</v>
          </cell>
          <cell r="AV142">
            <v>1.9</v>
          </cell>
          <cell r="AW142">
            <v>-0.6</v>
          </cell>
          <cell r="AX142">
            <v>3.8</v>
          </cell>
          <cell r="AY142">
            <v>2.2999999999999998</v>
          </cell>
          <cell r="AZ142">
            <v>-3.2</v>
          </cell>
          <cell r="BA142">
            <v>0.8</v>
          </cell>
          <cell r="BB142">
            <v>-0.3</v>
          </cell>
          <cell r="BC142">
            <v>1</v>
          </cell>
        </row>
        <row r="143">
          <cell r="A143">
            <v>42614</v>
          </cell>
          <cell r="B143">
            <v>207458</v>
          </cell>
          <cell r="C143">
            <v>68960</v>
          </cell>
          <cell r="D143">
            <v>48455</v>
          </cell>
          <cell r="E143">
            <v>39203</v>
          </cell>
          <cell r="F143">
            <v>12433</v>
          </cell>
          <cell r="G143">
            <v>25942</v>
          </cell>
          <cell r="H143">
            <v>3229</v>
          </cell>
          <cell r="I143">
            <v>2888</v>
          </cell>
          <cell r="J143">
            <v>6292</v>
          </cell>
          <cell r="K143">
            <v>160580</v>
          </cell>
          <cell r="L143">
            <v>55340</v>
          </cell>
          <cell r="M143">
            <v>38761</v>
          </cell>
          <cell r="N143">
            <v>30053</v>
          </cell>
          <cell r="O143">
            <v>8835</v>
          </cell>
          <cell r="P143">
            <v>20947</v>
          </cell>
          <cell r="Q143">
            <v>2282</v>
          </cell>
          <cell r="R143">
            <v>1880</v>
          </cell>
          <cell r="S143">
            <v>2438</v>
          </cell>
          <cell r="T143">
            <v>46878</v>
          </cell>
          <cell r="U143">
            <v>13620</v>
          </cell>
          <cell r="V143">
            <v>9694</v>
          </cell>
          <cell r="W143">
            <v>9150</v>
          </cell>
          <cell r="X143">
            <v>3598</v>
          </cell>
          <cell r="Y143">
            <v>4995</v>
          </cell>
          <cell r="Z143">
            <v>947</v>
          </cell>
          <cell r="AA143">
            <v>1008</v>
          </cell>
          <cell r="AB143">
            <v>3854</v>
          </cell>
          <cell r="AC143">
            <v>1.1000000000000001</v>
          </cell>
          <cell r="AD143">
            <v>1.6</v>
          </cell>
          <cell r="AE143">
            <v>2.7</v>
          </cell>
          <cell r="AF143">
            <v>-0.3</v>
          </cell>
          <cell r="AG143">
            <v>-0.7</v>
          </cell>
          <cell r="AH143">
            <v>-0.9</v>
          </cell>
          <cell r="AI143">
            <v>0.6</v>
          </cell>
          <cell r="AJ143">
            <v>3.6</v>
          </cell>
          <cell r="AK143">
            <v>1.7</v>
          </cell>
          <cell r="AL143">
            <v>0.9</v>
          </cell>
          <cell r="AM143">
            <v>1.9</v>
          </cell>
          <cell r="AN143">
            <v>2.2000000000000002</v>
          </cell>
          <cell r="AO143">
            <v>-0.3</v>
          </cell>
          <cell r="AP143">
            <v>-1.8</v>
          </cell>
          <cell r="AQ143">
            <v>-1.6</v>
          </cell>
          <cell r="AR143">
            <v>0.3</v>
          </cell>
          <cell r="AS143">
            <v>4.5</v>
          </cell>
          <cell r="AT143">
            <v>0.8</v>
          </cell>
          <cell r="AU143">
            <v>1.7</v>
          </cell>
          <cell r="AV143">
            <v>0.6</v>
          </cell>
          <cell r="AW143">
            <v>4.7</v>
          </cell>
          <cell r="AX143">
            <v>-0.2</v>
          </cell>
          <cell r="AY143">
            <v>1.8</v>
          </cell>
          <cell r="AZ143">
            <v>2.2000000000000002</v>
          </cell>
          <cell r="BA143">
            <v>1.4</v>
          </cell>
          <cell r="BB143">
            <v>2.1</v>
          </cell>
          <cell r="BC143">
            <v>2.2999999999999998</v>
          </cell>
        </row>
        <row r="144">
          <cell r="A144">
            <v>42705</v>
          </cell>
          <cell r="B144">
            <v>206990</v>
          </cell>
          <cell r="C144">
            <v>68989</v>
          </cell>
          <cell r="D144">
            <v>48491</v>
          </cell>
          <cell r="E144">
            <v>39277</v>
          </cell>
          <cell r="F144">
            <v>12546</v>
          </cell>
          <cell r="G144">
            <v>25367</v>
          </cell>
          <cell r="H144">
            <v>3300</v>
          </cell>
          <cell r="I144">
            <v>2852</v>
          </cell>
          <cell r="J144">
            <v>6238</v>
          </cell>
          <cell r="K144">
            <v>160193</v>
          </cell>
          <cell r="L144">
            <v>55276</v>
          </cell>
          <cell r="M144">
            <v>38975</v>
          </cell>
          <cell r="N144">
            <v>29927</v>
          </cell>
          <cell r="O144">
            <v>9005</v>
          </cell>
          <cell r="P144">
            <v>20353</v>
          </cell>
          <cell r="Q144">
            <v>2342</v>
          </cell>
          <cell r="R144">
            <v>1854</v>
          </cell>
          <cell r="S144">
            <v>2477</v>
          </cell>
          <cell r="T144">
            <v>46797</v>
          </cell>
          <cell r="U144">
            <v>13714</v>
          </cell>
          <cell r="V144">
            <v>9517</v>
          </cell>
          <cell r="W144">
            <v>9350</v>
          </cell>
          <cell r="X144">
            <v>3542</v>
          </cell>
          <cell r="Y144">
            <v>5013</v>
          </cell>
          <cell r="Z144">
            <v>959</v>
          </cell>
          <cell r="AA144">
            <v>999</v>
          </cell>
          <cell r="AB144">
            <v>3761</v>
          </cell>
          <cell r="AC144">
            <v>-0.2</v>
          </cell>
          <cell r="AD144">
            <v>0</v>
          </cell>
          <cell r="AE144">
            <v>0.1</v>
          </cell>
          <cell r="AF144">
            <v>0.2</v>
          </cell>
          <cell r="AG144">
            <v>0.9</v>
          </cell>
          <cell r="AH144">
            <v>-2.2000000000000002</v>
          </cell>
          <cell r="AI144">
            <v>2.2000000000000002</v>
          </cell>
          <cell r="AJ144">
            <v>-1.2</v>
          </cell>
          <cell r="AK144">
            <v>-0.9</v>
          </cell>
          <cell r="AL144">
            <v>-0.2</v>
          </cell>
          <cell r="AM144">
            <v>-0.1</v>
          </cell>
          <cell r="AN144">
            <v>0.6</v>
          </cell>
          <cell r="AO144">
            <v>-0.4</v>
          </cell>
          <cell r="AP144">
            <v>1.9</v>
          </cell>
          <cell r="AQ144">
            <v>-2.8</v>
          </cell>
          <cell r="AR144">
            <v>2.6</v>
          </cell>
          <cell r="AS144">
            <v>-1.4</v>
          </cell>
          <cell r="AT144">
            <v>1.6</v>
          </cell>
          <cell r="AU144">
            <v>-0.2</v>
          </cell>
          <cell r="AV144">
            <v>0.7</v>
          </cell>
          <cell r="AW144">
            <v>-1.8</v>
          </cell>
          <cell r="AX144">
            <v>2.2000000000000002</v>
          </cell>
          <cell r="AY144">
            <v>-1.6</v>
          </cell>
          <cell r="AZ144">
            <v>0.4</v>
          </cell>
          <cell r="BA144">
            <v>1.3</v>
          </cell>
          <cell r="BB144">
            <v>-1</v>
          </cell>
          <cell r="BC144">
            <v>-2.4</v>
          </cell>
        </row>
        <row r="145">
          <cell r="A145">
            <v>42795</v>
          </cell>
          <cell r="B145">
            <v>209012</v>
          </cell>
          <cell r="C145">
            <v>69724</v>
          </cell>
          <cell r="D145">
            <v>49124</v>
          </cell>
          <cell r="E145">
            <v>39608</v>
          </cell>
          <cell r="F145">
            <v>12741</v>
          </cell>
          <cell r="G145">
            <v>25200</v>
          </cell>
          <cell r="H145">
            <v>3301</v>
          </cell>
          <cell r="I145">
            <v>2878</v>
          </cell>
          <cell r="J145">
            <v>6393</v>
          </cell>
          <cell r="K145">
            <v>161210</v>
          </cell>
          <cell r="L145">
            <v>55695</v>
          </cell>
          <cell r="M145">
            <v>39308</v>
          </cell>
          <cell r="N145">
            <v>30071</v>
          </cell>
          <cell r="O145">
            <v>9166</v>
          </cell>
          <cell r="P145">
            <v>20229</v>
          </cell>
          <cell r="Q145">
            <v>2330</v>
          </cell>
          <cell r="R145">
            <v>1865</v>
          </cell>
          <cell r="S145">
            <v>2526</v>
          </cell>
          <cell r="T145">
            <v>47802</v>
          </cell>
          <cell r="U145">
            <v>14029</v>
          </cell>
          <cell r="V145">
            <v>9816</v>
          </cell>
          <cell r="W145">
            <v>9537</v>
          </cell>
          <cell r="X145">
            <v>3576</v>
          </cell>
          <cell r="Y145">
            <v>4971</v>
          </cell>
          <cell r="Z145">
            <v>971</v>
          </cell>
          <cell r="AA145">
            <v>1013</v>
          </cell>
          <cell r="AB145">
            <v>3867</v>
          </cell>
          <cell r="AC145">
            <v>1</v>
          </cell>
          <cell r="AD145">
            <v>1.1000000000000001</v>
          </cell>
          <cell r="AE145">
            <v>1.3</v>
          </cell>
          <cell r="AF145">
            <v>0.8</v>
          </cell>
          <cell r="AG145">
            <v>1.6</v>
          </cell>
          <cell r="AH145">
            <v>-0.7</v>
          </cell>
          <cell r="AI145">
            <v>0</v>
          </cell>
          <cell r="AJ145">
            <v>0.9</v>
          </cell>
          <cell r="AK145">
            <v>2.5</v>
          </cell>
          <cell r="AL145">
            <v>0.6</v>
          </cell>
          <cell r="AM145">
            <v>0.8</v>
          </cell>
          <cell r="AN145">
            <v>0.9</v>
          </cell>
          <cell r="AO145">
            <v>0.5</v>
          </cell>
          <cell r="AP145">
            <v>1.8</v>
          </cell>
          <cell r="AQ145">
            <v>-0.6</v>
          </cell>
          <cell r="AR145">
            <v>-0.5</v>
          </cell>
          <cell r="AS145">
            <v>0.6</v>
          </cell>
          <cell r="AT145">
            <v>2</v>
          </cell>
          <cell r="AU145">
            <v>2.1</v>
          </cell>
          <cell r="AV145">
            <v>2.2999999999999998</v>
          </cell>
          <cell r="AW145">
            <v>3.1</v>
          </cell>
          <cell r="AX145">
            <v>2</v>
          </cell>
          <cell r="AY145">
            <v>1</v>
          </cell>
          <cell r="AZ145">
            <v>-0.8</v>
          </cell>
          <cell r="BA145">
            <v>1.3</v>
          </cell>
          <cell r="BB145">
            <v>1.5</v>
          </cell>
          <cell r="BC145">
            <v>2.8</v>
          </cell>
        </row>
        <row r="146">
          <cell r="A146">
            <v>42887</v>
          </cell>
          <cell r="B146">
            <v>211572</v>
          </cell>
          <cell r="C146">
            <v>70690</v>
          </cell>
          <cell r="D146">
            <v>50176</v>
          </cell>
          <cell r="E146">
            <v>39769</v>
          </cell>
          <cell r="F146">
            <v>12852</v>
          </cell>
          <cell r="G146">
            <v>25432</v>
          </cell>
          <cell r="H146">
            <v>3369</v>
          </cell>
          <cell r="I146">
            <v>2926</v>
          </cell>
          <cell r="J146">
            <v>6371</v>
          </cell>
          <cell r="K146">
            <v>163356</v>
          </cell>
          <cell r="L146">
            <v>56566</v>
          </cell>
          <cell r="M146">
            <v>40167</v>
          </cell>
          <cell r="N146">
            <v>30067</v>
          </cell>
          <cell r="O146">
            <v>9286</v>
          </cell>
          <cell r="P146">
            <v>20398</v>
          </cell>
          <cell r="Q146">
            <v>2391</v>
          </cell>
          <cell r="R146">
            <v>1901</v>
          </cell>
          <cell r="S146">
            <v>2624</v>
          </cell>
          <cell r="T146">
            <v>48215</v>
          </cell>
          <cell r="U146">
            <v>14124</v>
          </cell>
          <cell r="V146">
            <v>10009</v>
          </cell>
          <cell r="W146">
            <v>9702</v>
          </cell>
          <cell r="X146">
            <v>3566</v>
          </cell>
          <cell r="Y146">
            <v>5034</v>
          </cell>
          <cell r="Z146">
            <v>978</v>
          </cell>
          <cell r="AA146">
            <v>1026</v>
          </cell>
          <cell r="AB146">
            <v>3748</v>
          </cell>
          <cell r="AC146">
            <v>1.2</v>
          </cell>
          <cell r="AD146">
            <v>1.4</v>
          </cell>
          <cell r="AE146">
            <v>2.1</v>
          </cell>
          <cell r="AF146">
            <v>0.4</v>
          </cell>
          <cell r="AG146">
            <v>0.9</v>
          </cell>
          <cell r="AH146">
            <v>0.9</v>
          </cell>
          <cell r="AI146">
            <v>2</v>
          </cell>
          <cell r="AJ146">
            <v>1.7</v>
          </cell>
          <cell r="AK146">
            <v>-0.3</v>
          </cell>
          <cell r="AL146">
            <v>1.3</v>
          </cell>
          <cell r="AM146">
            <v>1.6</v>
          </cell>
          <cell r="AN146">
            <v>2.2000000000000002</v>
          </cell>
          <cell r="AO146">
            <v>0</v>
          </cell>
          <cell r="AP146">
            <v>1.3</v>
          </cell>
          <cell r="AQ146">
            <v>0.8</v>
          </cell>
          <cell r="AR146">
            <v>2.6</v>
          </cell>
          <cell r="AS146">
            <v>1.9</v>
          </cell>
          <cell r="AT146">
            <v>3.9</v>
          </cell>
          <cell r="AU146">
            <v>0.9</v>
          </cell>
          <cell r="AV146">
            <v>0.7</v>
          </cell>
          <cell r="AW146">
            <v>2</v>
          </cell>
          <cell r="AX146">
            <v>1.7</v>
          </cell>
          <cell r="AY146">
            <v>-0.3</v>
          </cell>
          <cell r="AZ146">
            <v>1.3</v>
          </cell>
          <cell r="BA146">
            <v>0.6</v>
          </cell>
          <cell r="BB146">
            <v>1.2</v>
          </cell>
          <cell r="BC146">
            <v>-3.1</v>
          </cell>
        </row>
        <row r="147">
          <cell r="A147">
            <v>42979</v>
          </cell>
          <cell r="B147">
            <v>214282</v>
          </cell>
          <cell r="C147">
            <v>71647</v>
          </cell>
          <cell r="D147">
            <v>50810</v>
          </cell>
          <cell r="E147">
            <v>40353</v>
          </cell>
          <cell r="F147">
            <v>13063</v>
          </cell>
          <cell r="G147">
            <v>25662</v>
          </cell>
          <cell r="H147">
            <v>3368</v>
          </cell>
          <cell r="I147">
            <v>2935</v>
          </cell>
          <cell r="J147">
            <v>6411</v>
          </cell>
          <cell r="K147">
            <v>165706</v>
          </cell>
          <cell r="L147">
            <v>57500</v>
          </cell>
          <cell r="M147">
            <v>40618</v>
          </cell>
          <cell r="N147">
            <v>30530</v>
          </cell>
          <cell r="O147">
            <v>9434</v>
          </cell>
          <cell r="P147">
            <v>20575</v>
          </cell>
          <cell r="Q147">
            <v>2381</v>
          </cell>
          <cell r="R147">
            <v>1923</v>
          </cell>
          <cell r="S147">
            <v>2719</v>
          </cell>
          <cell r="T147">
            <v>48575</v>
          </cell>
          <cell r="U147">
            <v>14147</v>
          </cell>
          <cell r="V147">
            <v>10192</v>
          </cell>
          <cell r="W147">
            <v>9824</v>
          </cell>
          <cell r="X147">
            <v>3628</v>
          </cell>
          <cell r="Y147">
            <v>5087</v>
          </cell>
          <cell r="Z147">
            <v>987</v>
          </cell>
          <cell r="AA147">
            <v>1012</v>
          </cell>
          <cell r="AB147">
            <v>3692</v>
          </cell>
          <cell r="AC147">
            <v>1.3</v>
          </cell>
          <cell r="AD147">
            <v>1.4</v>
          </cell>
          <cell r="AE147">
            <v>1.3</v>
          </cell>
          <cell r="AF147">
            <v>1.5</v>
          </cell>
          <cell r="AG147">
            <v>1.6</v>
          </cell>
          <cell r="AH147">
            <v>0.9</v>
          </cell>
          <cell r="AI147">
            <v>0</v>
          </cell>
          <cell r="AJ147">
            <v>0.3</v>
          </cell>
          <cell r="AK147">
            <v>0.6</v>
          </cell>
          <cell r="AL147">
            <v>1.4</v>
          </cell>
          <cell r="AM147">
            <v>1.7</v>
          </cell>
          <cell r="AN147">
            <v>1.1000000000000001</v>
          </cell>
          <cell r="AO147">
            <v>1.5</v>
          </cell>
          <cell r="AP147">
            <v>1.6</v>
          </cell>
          <cell r="AQ147">
            <v>0.9</v>
          </cell>
          <cell r="AR147">
            <v>-0.4</v>
          </cell>
          <cell r="AS147">
            <v>1.2</v>
          </cell>
          <cell r="AT147">
            <v>3.6</v>
          </cell>
          <cell r="AU147">
            <v>0.7</v>
          </cell>
          <cell r="AV147">
            <v>0.2</v>
          </cell>
          <cell r="AW147">
            <v>1.8</v>
          </cell>
          <cell r="AX147">
            <v>1.3</v>
          </cell>
          <cell r="AY147">
            <v>1.8</v>
          </cell>
          <cell r="AZ147">
            <v>1</v>
          </cell>
          <cell r="BA147">
            <v>1</v>
          </cell>
          <cell r="BB147">
            <v>-1.4</v>
          </cell>
          <cell r="BC147">
            <v>-1.5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Dash"/>
      <sheetName val="Yr_data"/>
      <sheetName val="Mth_data"/>
      <sheetName val="Qtr_Data"/>
      <sheetName val="AWE"/>
      <sheetName val="APM_raw"/>
      <sheetName val="APM"/>
      <sheetName val="CoreLogic_Raw"/>
      <sheetName val="CoreLogic"/>
      <sheetName val="RPPI"/>
      <sheetName val="Vacancy&amp;rents"/>
      <sheetName val="Affordability"/>
      <sheetName val="Sheet2"/>
      <sheetName val="Affordability (Corelogic)"/>
      <sheetName val="Finance"/>
      <sheetName val="Charts"/>
      <sheetName val="Chart_data"/>
      <sheetName val="T"/>
      <sheetName val="Working"/>
      <sheetName val="Eviews"/>
      <sheetName val="facs"/>
      <sheetName val="T'duty"/>
      <sheetName val="Vacancy,rents"/>
      <sheetName val="Abelson"/>
      <sheetName val="Dashbrd"/>
      <sheetName val="Prices_Qtr"/>
      <sheetName val="Dashboard"/>
      <sheetName val="REIA"/>
      <sheetName val="Tables"/>
      <sheetName val="Chart1"/>
      <sheetName val="Chart2"/>
      <sheetName val="Prices"/>
      <sheetName val="APM_calc"/>
      <sheetName val="Rents"/>
      <sheetName val="Contents"/>
      <sheetName val="Vacancy"/>
      <sheetName val="Overview"/>
      <sheetName val="TEST"/>
      <sheetName val="Instr"/>
      <sheetName val="PresChart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C7">
            <v>32874</v>
          </cell>
          <cell r="AD7">
            <v>45</v>
          </cell>
          <cell r="AE7">
            <v>47.681849108944562</v>
          </cell>
          <cell r="AF7">
            <v>58.215533078209084</v>
          </cell>
        </row>
        <row r="8">
          <cell r="AC8">
            <v>32905</v>
          </cell>
          <cell r="AD8">
            <v>51.428569999999993</v>
          </cell>
          <cell r="AE8">
            <v>45.314969322924732</v>
          </cell>
          <cell r="AF8">
            <v>58.215533078209084</v>
          </cell>
        </row>
        <row r="9">
          <cell r="AC9">
            <v>32933</v>
          </cell>
          <cell r="AD9">
            <v>44.232440000000004</v>
          </cell>
          <cell r="AE9">
            <v>42.411719715116014</v>
          </cell>
          <cell r="AF9">
            <v>58.215533078209084</v>
          </cell>
        </row>
        <row r="10">
          <cell r="AC10">
            <v>32964</v>
          </cell>
          <cell r="AD10">
            <v>36.093019999999996</v>
          </cell>
          <cell r="AE10">
            <v>39.658450599144572</v>
          </cell>
          <cell r="AF10">
            <v>58.215533078209084</v>
          </cell>
        </row>
        <row r="11">
          <cell r="AC11">
            <v>32994</v>
          </cell>
          <cell r="AD11">
            <v>35.059420000000003</v>
          </cell>
          <cell r="AE11">
            <v>38.105656345613362</v>
          </cell>
          <cell r="AF11">
            <v>58.215533078209084</v>
          </cell>
        </row>
        <row r="12">
          <cell r="AC12">
            <v>33025</v>
          </cell>
          <cell r="AD12">
            <v>34.621990000000004</v>
          </cell>
          <cell r="AE12">
            <v>38.090745205296393</v>
          </cell>
          <cell r="AF12">
            <v>58.215533078209084</v>
          </cell>
        </row>
        <row r="13">
          <cell r="AC13">
            <v>33055</v>
          </cell>
          <cell r="AD13">
            <v>38.655460000000005</v>
          </cell>
          <cell r="AE13">
            <v>39.341878159845017</v>
          </cell>
          <cell r="AF13">
            <v>58.215533078209084</v>
          </cell>
        </row>
        <row r="14">
          <cell r="AC14">
            <v>33086</v>
          </cell>
          <cell r="AD14">
            <v>47.247119999999995</v>
          </cell>
          <cell r="AE14">
            <v>40.893465149851288</v>
          </cell>
          <cell r="AF14">
            <v>58.215533078209084</v>
          </cell>
        </row>
        <row r="15">
          <cell r="AC15">
            <v>33117</v>
          </cell>
          <cell r="AD15">
            <v>43.544600000000003</v>
          </cell>
          <cell r="AE15">
            <v>41.642632483938321</v>
          </cell>
          <cell r="AF15">
            <v>58.215533078209084</v>
          </cell>
        </row>
        <row r="16">
          <cell r="AC16">
            <v>33147</v>
          </cell>
          <cell r="AD16">
            <v>41.772150000000003</v>
          </cell>
          <cell r="AE16">
            <v>41.757237440758963</v>
          </cell>
          <cell r="AF16">
            <v>58.215533078209084</v>
          </cell>
        </row>
        <row r="17">
          <cell r="AC17">
            <v>33178</v>
          </cell>
          <cell r="AD17">
            <v>40.885420000000003</v>
          </cell>
          <cell r="AE17">
            <v>41.7855308021784</v>
          </cell>
          <cell r="AF17">
            <v>58.215533078209084</v>
          </cell>
        </row>
        <row r="18">
          <cell r="AC18">
            <v>33208</v>
          </cell>
          <cell r="AD18">
            <v>39.906100000000002</v>
          </cell>
          <cell r="AE18">
            <v>42.278745861910004</v>
          </cell>
          <cell r="AF18">
            <v>58.215533078209084</v>
          </cell>
        </row>
        <row r="19">
          <cell r="AC19">
            <v>33239</v>
          </cell>
          <cell r="AD19">
            <v>39.906100000000002</v>
          </cell>
          <cell r="AE19">
            <v>43.608093753231429</v>
          </cell>
          <cell r="AF19">
            <v>58.215533078209084</v>
          </cell>
        </row>
        <row r="20">
          <cell r="AC20">
            <v>33270</v>
          </cell>
          <cell r="AD20">
            <v>50</v>
          </cell>
          <cell r="AE20">
            <v>45.670256437038347</v>
          </cell>
          <cell r="AF20">
            <v>58.215533078209084</v>
          </cell>
        </row>
        <row r="21">
          <cell r="AC21">
            <v>33298</v>
          </cell>
          <cell r="AD21">
            <v>45.108290000000004</v>
          </cell>
          <cell r="AE21">
            <v>47.621517123580134</v>
          </cell>
          <cell r="AF21">
            <v>58.215533078209084</v>
          </cell>
        </row>
        <row r="22">
          <cell r="AC22">
            <v>33329</v>
          </cell>
          <cell r="AD22">
            <v>51.91939</v>
          </cell>
          <cell r="AE22">
            <v>49.484107735698551</v>
          </cell>
          <cell r="AF22">
            <v>58.215533078209084</v>
          </cell>
        </row>
        <row r="23">
          <cell r="AC23">
            <v>33359</v>
          </cell>
          <cell r="AD23">
            <v>49.890590000000003</v>
          </cell>
          <cell r="AE23">
            <v>50.777614771519296</v>
          </cell>
          <cell r="AF23">
            <v>58.215533078209084</v>
          </cell>
        </row>
        <row r="24">
          <cell r="AC24">
            <v>33390</v>
          </cell>
          <cell r="AD24">
            <v>51.298699999999997</v>
          </cell>
          <cell r="AE24">
            <v>51.508681182028333</v>
          </cell>
          <cell r="AF24">
            <v>58.215533078209084</v>
          </cell>
        </row>
        <row r="25">
          <cell r="AC25">
            <v>33420</v>
          </cell>
          <cell r="AD25">
            <v>52.208049999999993</v>
          </cell>
          <cell r="AE25">
            <v>51.506544963907785</v>
          </cell>
          <cell r="AF25">
            <v>58.215533078209084</v>
          </cell>
        </row>
        <row r="26">
          <cell r="AC26">
            <v>33451</v>
          </cell>
          <cell r="AD26">
            <v>54.308940000000007</v>
          </cell>
          <cell r="AE26">
            <v>50.558447877434112</v>
          </cell>
          <cell r="AF26">
            <v>58.215533078209084</v>
          </cell>
        </row>
        <row r="27">
          <cell r="AC27">
            <v>33482</v>
          </cell>
          <cell r="AD27">
            <v>49.901899999999998</v>
          </cell>
          <cell r="AE27">
            <v>48.59193269010219</v>
          </cell>
          <cell r="AF27">
            <v>58.215533078209084</v>
          </cell>
        </row>
        <row r="28">
          <cell r="AC28">
            <v>33512</v>
          </cell>
          <cell r="AD28">
            <v>44.38467</v>
          </cell>
          <cell r="AE28">
            <v>46.284640593920088</v>
          </cell>
          <cell r="AF28">
            <v>58.215533078209084</v>
          </cell>
        </row>
        <row r="29">
          <cell r="AC29">
            <v>33543</v>
          </cell>
          <cell r="AD29">
            <v>43.529409999999999</v>
          </cell>
          <cell r="AE29">
            <v>44.576206242875465</v>
          </cell>
          <cell r="AF29">
            <v>58.215533078209084</v>
          </cell>
        </row>
        <row r="30">
          <cell r="AC30">
            <v>33573</v>
          </cell>
          <cell r="AD30">
            <v>40.225560000000002</v>
          </cell>
          <cell r="AE30">
            <v>44.026270172171891</v>
          </cell>
          <cell r="AF30">
            <v>58.215533078209084</v>
          </cell>
        </row>
        <row r="31">
          <cell r="AC31">
            <v>33604</v>
          </cell>
          <cell r="AD31">
            <v>40.225560000000002</v>
          </cell>
          <cell r="AE31">
            <v>44.985113668437876</v>
          </cell>
          <cell r="AF31">
            <v>58.215533078209084</v>
          </cell>
        </row>
        <row r="32">
          <cell r="AC32">
            <v>33635</v>
          </cell>
          <cell r="AD32">
            <v>53.143329999999999</v>
          </cell>
          <cell r="AE32">
            <v>47.042875983867525</v>
          </cell>
          <cell r="AF32">
            <v>58.215533078209084</v>
          </cell>
        </row>
        <row r="33">
          <cell r="AC33">
            <v>33664</v>
          </cell>
          <cell r="AD33">
            <v>49.519539999999999</v>
          </cell>
          <cell r="AE33">
            <v>48.837785636967396</v>
          </cell>
          <cell r="AF33">
            <v>58.215533078209084</v>
          </cell>
        </row>
        <row r="34">
          <cell r="AC34">
            <v>33695</v>
          </cell>
          <cell r="AD34">
            <v>50.071840000000002</v>
          </cell>
          <cell r="AE34">
            <v>50.228161949470604</v>
          </cell>
          <cell r="AF34">
            <v>58.215533078209084</v>
          </cell>
        </row>
        <row r="35">
          <cell r="AC35">
            <v>33725</v>
          </cell>
          <cell r="AD35">
            <v>50.981679999999997</v>
          </cell>
          <cell r="AE35">
            <v>51.208675115716787</v>
          </cell>
          <cell r="AF35">
            <v>58.215533078209084</v>
          </cell>
        </row>
        <row r="36">
          <cell r="AC36">
            <v>33756</v>
          </cell>
          <cell r="AD36">
            <v>51.684470000000005</v>
          </cell>
          <cell r="AE36">
            <v>51.742730940151475</v>
          </cell>
          <cell r="AF36">
            <v>58.215533078209084</v>
          </cell>
        </row>
        <row r="37">
          <cell r="AC37">
            <v>33786</v>
          </cell>
          <cell r="AD37">
            <v>52.711860000000001</v>
          </cell>
          <cell r="AE37">
            <v>51.748336204076857</v>
          </cell>
          <cell r="AF37">
            <v>58.215533078209084</v>
          </cell>
        </row>
        <row r="38">
          <cell r="AC38">
            <v>33817</v>
          </cell>
          <cell r="AD38">
            <v>52.575490000000002</v>
          </cell>
          <cell r="AE38">
            <v>51.13184550076479</v>
          </cell>
          <cell r="AF38">
            <v>58.215533078209084</v>
          </cell>
        </row>
        <row r="39">
          <cell r="AC39">
            <v>33848</v>
          </cell>
          <cell r="AD39">
            <v>49.718869999999995</v>
          </cell>
          <cell r="AE39">
            <v>49.992318182671745</v>
          </cell>
          <cell r="AF39">
            <v>58.215533078209084</v>
          </cell>
        </row>
        <row r="40">
          <cell r="AC40">
            <v>33878</v>
          </cell>
          <cell r="AD40">
            <v>50.451129999999999</v>
          </cell>
          <cell r="AE40">
            <v>48.717542502101253</v>
          </cell>
          <cell r="AF40">
            <v>58.215533078209084</v>
          </cell>
        </row>
        <row r="41">
          <cell r="AC41">
            <v>33909</v>
          </cell>
          <cell r="AD41">
            <v>46.216900000000003</v>
          </cell>
          <cell r="AE41">
            <v>47.640617074822501</v>
          </cell>
          <cell r="AF41">
            <v>58.215533078209084</v>
          </cell>
        </row>
        <row r="42">
          <cell r="AC42">
            <v>33939</v>
          </cell>
          <cell r="AD42">
            <v>43.827670000000005</v>
          </cell>
          <cell r="AE42">
            <v>47.441358016184417</v>
          </cell>
          <cell r="AF42">
            <v>58.215533078209084</v>
          </cell>
        </row>
        <row r="43">
          <cell r="AC43">
            <v>33970</v>
          </cell>
          <cell r="AD43">
            <v>43.827670000000005</v>
          </cell>
          <cell r="AE43">
            <v>48.514838026571425</v>
          </cell>
          <cell r="AF43">
            <v>58.215533078209084</v>
          </cell>
        </row>
        <row r="44">
          <cell r="AC44">
            <v>34001</v>
          </cell>
          <cell r="AD44">
            <v>56.525820000000003</v>
          </cell>
          <cell r="AE44">
            <v>50.533392203131058</v>
          </cell>
          <cell r="AF44">
            <v>58.215533078209084</v>
          </cell>
        </row>
        <row r="45">
          <cell r="AC45">
            <v>34029</v>
          </cell>
          <cell r="AD45">
            <v>53.145920000000004</v>
          </cell>
          <cell r="AE45">
            <v>52.231922037696542</v>
          </cell>
          <cell r="AF45">
            <v>58.215533078209084</v>
          </cell>
        </row>
        <row r="46">
          <cell r="AC46">
            <v>34060</v>
          </cell>
          <cell r="AD46">
            <v>52.749140000000004</v>
          </cell>
          <cell r="AE46">
            <v>53.543814581474869</v>
          </cell>
          <cell r="AF46">
            <v>58.215533078209084</v>
          </cell>
        </row>
        <row r="47">
          <cell r="AC47">
            <v>34090</v>
          </cell>
          <cell r="AD47">
            <v>55.460880000000003</v>
          </cell>
          <cell r="AE47">
            <v>54.585256478133772</v>
          </cell>
          <cell r="AF47">
            <v>58.215533078209084</v>
          </cell>
        </row>
        <row r="48">
          <cell r="AC48">
            <v>34121</v>
          </cell>
          <cell r="AD48">
            <v>54.223649999999999</v>
          </cell>
          <cell r="AE48">
            <v>55.313499455045957</v>
          </cell>
          <cell r="AF48">
            <v>58.215533078209084</v>
          </cell>
        </row>
        <row r="49">
          <cell r="AC49">
            <v>34151</v>
          </cell>
          <cell r="AD49">
            <v>56.921669999999999</v>
          </cell>
          <cell r="AE49">
            <v>55.860919943957448</v>
          </cell>
          <cell r="AF49">
            <v>58.215533078209084</v>
          </cell>
        </row>
        <row r="50">
          <cell r="AC50">
            <v>34182</v>
          </cell>
          <cell r="AD50">
            <v>57.003550000000004</v>
          </cell>
          <cell r="AE50">
            <v>56.141924485605095</v>
          </cell>
          <cell r="AF50">
            <v>58.215533078209084</v>
          </cell>
        </row>
        <row r="51">
          <cell r="AC51">
            <v>34213</v>
          </cell>
          <cell r="AD51">
            <v>55.867530000000002</v>
          </cell>
          <cell r="AE51">
            <v>56.283069631934225</v>
          </cell>
          <cell r="AF51">
            <v>58.215533078209084</v>
          </cell>
        </row>
        <row r="52">
          <cell r="AC52">
            <v>34243</v>
          </cell>
          <cell r="AD52">
            <v>57.45429</v>
          </cell>
          <cell r="AE52">
            <v>56.58323703776913</v>
          </cell>
          <cell r="AF52">
            <v>58.215533078209084</v>
          </cell>
        </row>
        <row r="53">
          <cell r="AC53">
            <v>34274</v>
          </cell>
          <cell r="AD53">
            <v>55.052700000000002</v>
          </cell>
          <cell r="AE53">
            <v>57.258200431547309</v>
          </cell>
          <cell r="AF53">
            <v>58.215533078209084</v>
          </cell>
        </row>
        <row r="54">
          <cell r="AC54">
            <v>34304</v>
          </cell>
          <cell r="AD54">
            <v>57.203689999999995</v>
          </cell>
          <cell r="AE54">
            <v>58.697944134152443</v>
          </cell>
          <cell r="AF54">
            <v>58.215533078209084</v>
          </cell>
        </row>
        <row r="55">
          <cell r="AC55">
            <v>34335</v>
          </cell>
          <cell r="AD55">
            <v>57.203689999999995</v>
          </cell>
          <cell r="AE55">
            <v>60.851352380158737</v>
          </cell>
          <cell r="AF55">
            <v>58.215533078209084</v>
          </cell>
        </row>
        <row r="56">
          <cell r="AC56">
            <v>34366</v>
          </cell>
          <cell r="AD56">
            <v>66.38830999999999</v>
          </cell>
          <cell r="AE56">
            <v>63.368458577309873</v>
          </cell>
          <cell r="AF56">
            <v>58.215533078209084</v>
          </cell>
        </row>
        <row r="57">
          <cell r="AC57">
            <v>34394</v>
          </cell>
          <cell r="AD57">
            <v>68.08023</v>
          </cell>
          <cell r="AE57">
            <v>65.169763657317816</v>
          </cell>
          <cell r="AF57">
            <v>58.215533078209084</v>
          </cell>
        </row>
        <row r="58">
          <cell r="AC58">
            <v>34425</v>
          </cell>
          <cell r="AD58">
            <v>66.880510000000001</v>
          </cell>
          <cell r="AE58">
            <v>65.779738836432557</v>
          </cell>
          <cell r="AF58">
            <v>58.215533078209084</v>
          </cell>
        </row>
        <row r="59">
          <cell r="AC59">
            <v>34455</v>
          </cell>
          <cell r="AD59">
            <v>64.417569999999998</v>
          </cell>
          <cell r="AE59">
            <v>65.304948599440579</v>
          </cell>
          <cell r="AF59">
            <v>58.215533078209084</v>
          </cell>
        </row>
        <row r="60">
          <cell r="AC60">
            <v>34486</v>
          </cell>
          <cell r="AD60">
            <v>64.124290000000002</v>
          </cell>
          <cell r="AE60">
            <v>64.072111663841852</v>
          </cell>
          <cell r="AF60">
            <v>58.215533078209084</v>
          </cell>
        </row>
        <row r="61">
          <cell r="AC61">
            <v>34516</v>
          </cell>
          <cell r="AD61">
            <v>61.439590000000003</v>
          </cell>
          <cell r="AE61">
            <v>62.230471027248235</v>
          </cell>
          <cell r="AF61">
            <v>58.215533078209084</v>
          </cell>
        </row>
        <row r="62">
          <cell r="AC62">
            <v>34547</v>
          </cell>
          <cell r="AD62">
            <v>59.89761</v>
          </cell>
          <cell r="AE62">
            <v>59.939705354503246</v>
          </cell>
          <cell r="AF62">
            <v>58.215533078209084</v>
          </cell>
        </row>
        <row r="63">
          <cell r="AC63">
            <v>34578</v>
          </cell>
          <cell r="AD63">
            <v>60.166549999999994</v>
          </cell>
          <cell r="AE63">
            <v>57.201317105000783</v>
          </cell>
          <cell r="AF63">
            <v>58.215533078209084</v>
          </cell>
        </row>
        <row r="64">
          <cell r="AC64">
            <v>34608</v>
          </cell>
          <cell r="AD64">
            <v>54.264969999999998</v>
          </cell>
          <cell r="AE64">
            <v>54.008389667234084</v>
          </cell>
          <cell r="AF64">
            <v>58.215533078209084</v>
          </cell>
        </row>
        <row r="65">
          <cell r="AC65">
            <v>34639</v>
          </cell>
          <cell r="AD65">
            <v>49.49004</v>
          </cell>
          <cell r="AE65">
            <v>50.947053008696265</v>
          </cell>
          <cell r="AF65">
            <v>58.215533078209084</v>
          </cell>
        </row>
        <row r="66">
          <cell r="AC66">
            <v>34669</v>
          </cell>
          <cell r="AD66">
            <v>45.839639999999996</v>
          </cell>
          <cell r="AE66">
            <v>48.654753163433554</v>
          </cell>
          <cell r="AF66">
            <v>58.215533078209084</v>
          </cell>
        </row>
        <row r="67">
          <cell r="AC67">
            <v>34700</v>
          </cell>
          <cell r="AD67">
            <v>45.839639999999996</v>
          </cell>
          <cell r="AE67">
            <v>47.477533563752971</v>
          </cell>
          <cell r="AF67">
            <v>58.215533078209084</v>
          </cell>
        </row>
        <row r="68">
          <cell r="AC68">
            <v>34731</v>
          </cell>
          <cell r="AD68">
            <v>51.139740000000003</v>
          </cell>
          <cell r="AE68">
            <v>47.198415009274818</v>
          </cell>
          <cell r="AF68">
            <v>58.215533078209084</v>
          </cell>
        </row>
        <row r="69">
          <cell r="AC69">
            <v>34759</v>
          </cell>
          <cell r="AD69">
            <v>45.694200000000002</v>
          </cell>
          <cell r="AE69">
            <v>47.272839586868805</v>
          </cell>
          <cell r="AF69">
            <v>58.215533078209084</v>
          </cell>
        </row>
        <row r="70">
          <cell r="AC70">
            <v>34790</v>
          </cell>
          <cell r="AD70">
            <v>46.184419999999996</v>
          </cell>
          <cell r="AE70">
            <v>47.94451438154973</v>
          </cell>
          <cell r="AF70">
            <v>58.215533078209084</v>
          </cell>
        </row>
        <row r="71">
          <cell r="AC71">
            <v>34820</v>
          </cell>
          <cell r="AD71">
            <v>49.425289999999997</v>
          </cell>
          <cell r="AE71">
            <v>49.141418560958606</v>
          </cell>
          <cell r="AF71">
            <v>58.215533078209084</v>
          </cell>
        </row>
        <row r="72">
          <cell r="AC72">
            <v>34851</v>
          </cell>
          <cell r="AD72">
            <v>50.550550000000008</v>
          </cell>
          <cell r="AE72">
            <v>50.43951241642651</v>
          </cell>
          <cell r="AF72">
            <v>58.215533078209084</v>
          </cell>
        </row>
        <row r="73">
          <cell r="AC73">
            <v>34881</v>
          </cell>
          <cell r="AD73">
            <v>51.787649999999999</v>
          </cell>
          <cell r="AE73">
            <v>51.471530527092831</v>
          </cell>
          <cell r="AF73">
            <v>58.215533078209084</v>
          </cell>
        </row>
        <row r="74">
          <cell r="AC74">
            <v>34912</v>
          </cell>
          <cell r="AD74">
            <v>55.257930000000002</v>
          </cell>
          <cell r="AE74">
            <v>51.892414988811659</v>
          </cell>
          <cell r="AF74">
            <v>58.215533078209084</v>
          </cell>
        </row>
        <row r="75">
          <cell r="AC75">
            <v>34943</v>
          </cell>
          <cell r="AD75">
            <v>53.009890000000006</v>
          </cell>
          <cell r="AE75">
            <v>51.420331792018509</v>
          </cell>
          <cell r="AF75">
            <v>58.215533078209084</v>
          </cell>
        </row>
        <row r="76">
          <cell r="AC76">
            <v>34973</v>
          </cell>
          <cell r="AD76">
            <v>49.586780000000005</v>
          </cell>
          <cell r="AE76">
            <v>50.446549929386528</v>
          </cell>
          <cell r="AF76">
            <v>58.215533078209084</v>
          </cell>
        </row>
        <row r="77">
          <cell r="AC77">
            <v>35004</v>
          </cell>
          <cell r="AD77">
            <v>50.764699999999998</v>
          </cell>
          <cell r="AE77">
            <v>49.680250035185203</v>
          </cell>
          <cell r="AF77">
            <v>58.215533078209084</v>
          </cell>
        </row>
        <row r="78">
          <cell r="AC78">
            <v>35034</v>
          </cell>
          <cell r="AD78">
            <v>44.47822</v>
          </cell>
          <cell r="AE78">
            <v>49.658658757806705</v>
          </cell>
          <cell r="AF78">
            <v>58.215533078209084</v>
          </cell>
        </row>
        <row r="79">
          <cell r="AC79">
            <v>35065</v>
          </cell>
          <cell r="AD79">
            <v>44.47822</v>
          </cell>
          <cell r="AE79">
            <v>51.135892738606174</v>
          </cell>
          <cell r="AF79">
            <v>58.215533078209084</v>
          </cell>
        </row>
        <row r="80">
          <cell r="AC80">
            <v>35096</v>
          </cell>
          <cell r="AD80">
            <v>58.982349999999997</v>
          </cell>
          <cell r="AE80">
            <v>53.829980867377444</v>
          </cell>
          <cell r="AF80">
            <v>58.215533078209084</v>
          </cell>
        </row>
        <row r="81">
          <cell r="AC81">
            <v>35125</v>
          </cell>
          <cell r="AD81">
            <v>60.530079999999998</v>
          </cell>
          <cell r="AE81">
            <v>56.127417486193131</v>
          </cell>
          <cell r="AF81">
            <v>58.215533078209084</v>
          </cell>
        </row>
        <row r="82">
          <cell r="AC82">
            <v>35156</v>
          </cell>
          <cell r="AD82">
            <v>58.774659999999997</v>
          </cell>
          <cell r="AE82">
            <v>57.445170763650339</v>
          </cell>
          <cell r="AF82">
            <v>58.215533078209084</v>
          </cell>
        </row>
        <row r="83">
          <cell r="AC83">
            <v>35186</v>
          </cell>
          <cell r="AD83">
            <v>56.008009999999999</v>
          </cell>
          <cell r="AE83">
            <v>58.080741371107578</v>
          </cell>
          <cell r="AF83">
            <v>58.215533078209084</v>
          </cell>
        </row>
        <row r="84">
          <cell r="AC84">
            <v>35217</v>
          </cell>
          <cell r="AD84">
            <v>58.02948</v>
          </cell>
          <cell r="AE84">
            <v>58.597527827193268</v>
          </cell>
          <cell r="AF84">
            <v>58.215533078209084</v>
          </cell>
        </row>
        <row r="85">
          <cell r="AC85">
            <v>35247</v>
          </cell>
          <cell r="AD85">
            <v>58.146339999999995</v>
          </cell>
          <cell r="AE85">
            <v>59.144382376314304</v>
          </cell>
          <cell r="AF85">
            <v>58.215533078209084</v>
          </cell>
        </row>
        <row r="86">
          <cell r="AC86">
            <v>35278</v>
          </cell>
          <cell r="AD86">
            <v>59.555109999999999</v>
          </cell>
          <cell r="AE86">
            <v>59.756547697438918</v>
          </cell>
          <cell r="AF86">
            <v>58.215533078209084</v>
          </cell>
        </row>
        <row r="87">
          <cell r="AC87">
            <v>35309</v>
          </cell>
          <cell r="AD87">
            <v>62.159710000000004</v>
          </cell>
          <cell r="AE87">
            <v>60.269657994272499</v>
          </cell>
          <cell r="AF87">
            <v>58.215533078209084</v>
          </cell>
        </row>
        <row r="88">
          <cell r="AC88">
            <v>35339</v>
          </cell>
          <cell r="AD88">
            <v>63.141519999999993</v>
          </cell>
          <cell r="AE88">
            <v>60.479059931032673</v>
          </cell>
          <cell r="AF88">
            <v>58.215533078209084</v>
          </cell>
        </row>
        <row r="89">
          <cell r="AC89">
            <v>35370</v>
          </cell>
          <cell r="AD89">
            <v>60.368100000000005</v>
          </cell>
          <cell r="AE89">
            <v>60.558110573082594</v>
          </cell>
          <cell r="AF89">
            <v>58.215533078209084</v>
          </cell>
        </row>
        <row r="90">
          <cell r="AC90">
            <v>35400</v>
          </cell>
          <cell r="AD90">
            <v>57.356079999999999</v>
          </cell>
          <cell r="AE90">
            <v>61.212658999578863</v>
          </cell>
          <cell r="AF90">
            <v>58.215533078209084</v>
          </cell>
        </row>
        <row r="91">
          <cell r="AC91">
            <v>35431</v>
          </cell>
          <cell r="AD91">
            <v>57.356079999999999</v>
          </cell>
          <cell r="AE91">
            <v>63.110552175061571</v>
          </cell>
          <cell r="AF91">
            <v>58.215533078209084</v>
          </cell>
        </row>
        <row r="92">
          <cell r="AC92">
            <v>35462</v>
          </cell>
          <cell r="AD92">
            <v>69.349109999999996</v>
          </cell>
          <cell r="AE92">
            <v>66.148321264155015</v>
          </cell>
          <cell r="AF92">
            <v>58.215533078209084</v>
          </cell>
        </row>
        <row r="93">
          <cell r="AC93">
            <v>35490</v>
          </cell>
          <cell r="AD93">
            <v>72.116690000000006</v>
          </cell>
          <cell r="AE93">
            <v>69.071602996471256</v>
          </cell>
          <cell r="AF93">
            <v>58.215533078209084</v>
          </cell>
        </row>
        <row r="94">
          <cell r="AC94">
            <v>35521</v>
          </cell>
          <cell r="AD94">
            <v>72.542900000000003</v>
          </cell>
          <cell r="AE94">
            <v>71.266191848791337</v>
          </cell>
          <cell r="AF94">
            <v>58.215533078209084</v>
          </cell>
        </row>
        <row r="95">
          <cell r="AC95">
            <v>35551</v>
          </cell>
          <cell r="AD95">
            <v>70</v>
          </cell>
          <cell r="AE95">
            <v>72.72689969860204</v>
          </cell>
          <cell r="AF95">
            <v>58.215533078209084</v>
          </cell>
        </row>
        <row r="96">
          <cell r="AC96">
            <v>35582</v>
          </cell>
          <cell r="AD96">
            <v>73.632959999999997</v>
          </cell>
          <cell r="AE96">
            <v>73.703880053631821</v>
          </cell>
          <cell r="AF96">
            <v>58.215533078209084</v>
          </cell>
        </row>
        <row r="97">
          <cell r="AC97">
            <v>35612</v>
          </cell>
          <cell r="AD97">
            <v>75.093980000000002</v>
          </cell>
          <cell r="AE97">
            <v>73.901906481888773</v>
          </cell>
          <cell r="AF97">
            <v>58.215533078209084</v>
          </cell>
        </row>
        <row r="98">
          <cell r="AC98">
            <v>35643</v>
          </cell>
          <cell r="AD98">
            <v>75.177309999999991</v>
          </cell>
          <cell r="AE98">
            <v>73.011568540654721</v>
          </cell>
          <cell r="AF98">
            <v>58.215533078209084</v>
          </cell>
        </row>
        <row r="99">
          <cell r="AC99">
            <v>35674</v>
          </cell>
          <cell r="AD99">
            <v>72.908960000000008</v>
          </cell>
          <cell r="AE99">
            <v>70.961870490833704</v>
          </cell>
          <cell r="AF99">
            <v>58.215533078209084</v>
          </cell>
        </row>
        <row r="100">
          <cell r="AC100">
            <v>35704</v>
          </cell>
          <cell r="AD100">
            <v>69.465130000000002</v>
          </cell>
          <cell r="AE100">
            <v>68.114964885198901</v>
          </cell>
          <cell r="AF100">
            <v>58.215533078209084</v>
          </cell>
        </row>
        <row r="101">
          <cell r="AC101">
            <v>35735</v>
          </cell>
          <cell r="AD101">
            <v>60.515419999999999</v>
          </cell>
          <cell r="AE101">
            <v>65.222422178356723</v>
          </cell>
          <cell r="AF101">
            <v>58.215533078209084</v>
          </cell>
        </row>
        <row r="102">
          <cell r="AC102">
            <v>35765</v>
          </cell>
          <cell r="AD102">
            <v>60.474629999999998</v>
          </cell>
          <cell r="AE102">
            <v>63.305845847873819</v>
          </cell>
          <cell r="AF102">
            <v>58.215533078209084</v>
          </cell>
        </row>
        <row r="103">
          <cell r="AC103">
            <v>35796</v>
          </cell>
          <cell r="AD103">
            <v>60.474629999999998</v>
          </cell>
          <cell r="AE103">
            <v>62.445438935645555</v>
          </cell>
          <cell r="AF103">
            <v>58.215533078209084</v>
          </cell>
        </row>
        <row r="104">
          <cell r="AC104">
            <v>35827</v>
          </cell>
          <cell r="AD104">
            <v>65.513930000000002</v>
          </cell>
          <cell r="AE104">
            <v>62.155161313992529</v>
          </cell>
          <cell r="AF104">
            <v>58.215533078209084</v>
          </cell>
        </row>
        <row r="105">
          <cell r="AC105">
            <v>35855</v>
          </cell>
          <cell r="AD105">
            <v>63.624600000000001</v>
          </cell>
          <cell r="AE105">
            <v>61.554811068106197</v>
          </cell>
          <cell r="AF105">
            <v>58.215533078209084</v>
          </cell>
        </row>
        <row r="106">
          <cell r="AC106">
            <v>35886</v>
          </cell>
          <cell r="AD106">
            <v>61.158799999999999</v>
          </cell>
          <cell r="AE106">
            <v>60.43594002037954</v>
          </cell>
          <cell r="AF106">
            <v>58.215533078209084</v>
          </cell>
        </row>
        <row r="107">
          <cell r="AC107">
            <v>35916</v>
          </cell>
          <cell r="AD107">
            <v>59.096689999999995</v>
          </cell>
          <cell r="AE107">
            <v>59.004057779584308</v>
          </cell>
          <cell r="AF107">
            <v>58.215533078209084</v>
          </cell>
        </row>
        <row r="108">
          <cell r="AC108">
            <v>35947</v>
          </cell>
          <cell r="AD108">
            <v>55.396970000000003</v>
          </cell>
          <cell r="AE108">
            <v>57.60924595041633</v>
          </cell>
          <cell r="AF108">
            <v>58.215533078209084</v>
          </cell>
        </row>
        <row r="109">
          <cell r="AC109">
            <v>35977</v>
          </cell>
          <cell r="AD109">
            <v>55.586590000000001</v>
          </cell>
          <cell r="AE109">
            <v>56.62011258165461</v>
          </cell>
          <cell r="AF109">
            <v>58.215533078209084</v>
          </cell>
        </row>
        <row r="110">
          <cell r="AC110">
            <v>36008</v>
          </cell>
          <cell r="AD110">
            <v>56.896550000000005</v>
          </cell>
          <cell r="AE110">
            <v>55.96281053199489</v>
          </cell>
          <cell r="AF110">
            <v>58.215533078209084</v>
          </cell>
        </row>
        <row r="111">
          <cell r="AC111">
            <v>36039</v>
          </cell>
          <cell r="AD111">
            <v>58.653840000000002</v>
          </cell>
          <cell r="AE111">
            <v>55.356788143802</v>
          </cell>
          <cell r="AF111">
            <v>58.215533078209084</v>
          </cell>
        </row>
        <row r="112">
          <cell r="AC112">
            <v>36069</v>
          </cell>
          <cell r="AD112">
            <v>54.724110000000003</v>
          </cell>
          <cell r="AE112">
            <v>54.70824165304176</v>
          </cell>
          <cell r="AF112">
            <v>58.215533078209084</v>
          </cell>
        </row>
        <row r="113">
          <cell r="AC113">
            <v>36100</v>
          </cell>
          <cell r="AD113">
            <v>52.830190000000002</v>
          </cell>
          <cell r="AE113">
            <v>54.582777666919654</v>
          </cell>
          <cell r="AF113">
            <v>58.215533078209084</v>
          </cell>
        </row>
        <row r="114">
          <cell r="AC114">
            <v>36130</v>
          </cell>
          <cell r="AD114">
            <v>52.577320000000007</v>
          </cell>
          <cell r="AE114">
            <v>55.549176462032875</v>
          </cell>
          <cell r="AF114">
            <v>58.215533078209084</v>
          </cell>
        </row>
        <row r="115">
          <cell r="AC115">
            <v>36161</v>
          </cell>
          <cell r="AD115">
            <v>52.577320000000007</v>
          </cell>
          <cell r="AE115">
            <v>57.825700781594634</v>
          </cell>
          <cell r="AF115">
            <v>58.215533078209084</v>
          </cell>
        </row>
        <row r="116">
          <cell r="AC116">
            <v>36192</v>
          </cell>
          <cell r="AD116">
            <v>66.069749999999999</v>
          </cell>
          <cell r="AE116">
            <v>61.036242076411561</v>
          </cell>
          <cell r="AF116">
            <v>58.215533078209084</v>
          </cell>
        </row>
        <row r="117">
          <cell r="AC117">
            <v>36220</v>
          </cell>
          <cell r="AD117">
            <v>66.455699999999993</v>
          </cell>
          <cell r="AE117">
            <v>63.755015640971386</v>
          </cell>
          <cell r="AF117">
            <v>58.215533078209084</v>
          </cell>
        </row>
        <row r="118">
          <cell r="AC118">
            <v>36251</v>
          </cell>
          <cell r="AD118">
            <v>65.714289999999991</v>
          </cell>
          <cell r="AE118">
            <v>65.562938354479542</v>
          </cell>
          <cell r="AF118">
            <v>58.215533078209084</v>
          </cell>
        </row>
        <row r="119">
          <cell r="AC119">
            <v>36281</v>
          </cell>
          <cell r="AD119">
            <v>66.515839999999997</v>
          </cell>
          <cell r="AE119">
            <v>66.58106396794723</v>
          </cell>
          <cell r="AF119">
            <v>58.215533078209084</v>
          </cell>
        </row>
        <row r="120">
          <cell r="AC120">
            <v>36312</v>
          </cell>
          <cell r="AD120">
            <v>67.997100000000003</v>
          </cell>
          <cell r="AE120">
            <v>66.960716561489733</v>
          </cell>
          <cell r="AF120">
            <v>58.215533078209084</v>
          </cell>
        </row>
        <row r="121">
          <cell r="AC121">
            <v>36342</v>
          </cell>
          <cell r="AD121">
            <v>64.489789999999999</v>
          </cell>
          <cell r="AE121">
            <v>66.840175421632921</v>
          </cell>
          <cell r="AF121">
            <v>58.215533078209084</v>
          </cell>
        </row>
        <row r="122">
          <cell r="AC122">
            <v>36373</v>
          </cell>
          <cell r="AD122">
            <v>66.11694</v>
          </cell>
          <cell r="AE122">
            <v>66.564996522604673</v>
          </cell>
          <cell r="AF122">
            <v>58.215533078209084</v>
          </cell>
        </row>
        <row r="123">
          <cell r="AC123">
            <v>36404</v>
          </cell>
          <cell r="AD123">
            <v>67.882840000000002</v>
          </cell>
          <cell r="AE123">
            <v>66.010658754306377</v>
          </cell>
          <cell r="AF123">
            <v>58.215533078209084</v>
          </cell>
        </row>
        <row r="124">
          <cell r="AC124">
            <v>36434</v>
          </cell>
          <cell r="AD124">
            <v>66.391049999999993</v>
          </cell>
          <cell r="AE124">
            <v>64.963029702118504</v>
          </cell>
          <cell r="AF124">
            <v>58.215533078209084</v>
          </cell>
        </row>
        <row r="125">
          <cell r="AC125">
            <v>36465</v>
          </cell>
          <cell r="AD125">
            <v>62.935629999999996</v>
          </cell>
          <cell r="AE125">
            <v>63.582413200560232</v>
          </cell>
          <cell r="AF125">
            <v>58.215533078209084</v>
          </cell>
        </row>
        <row r="126">
          <cell r="AC126">
            <v>36495</v>
          </cell>
          <cell r="AD126">
            <v>58.84498</v>
          </cell>
          <cell r="AE126">
            <v>62.314717143726973</v>
          </cell>
          <cell r="AF126">
            <v>58.215533078209084</v>
          </cell>
        </row>
        <row r="127">
          <cell r="AC127">
            <v>36526</v>
          </cell>
          <cell r="AD127">
            <v>58.84498</v>
          </cell>
          <cell r="AE127">
            <v>61.476492785602154</v>
          </cell>
          <cell r="AF127">
            <v>58.215533078209084</v>
          </cell>
        </row>
        <row r="128">
          <cell r="AC128">
            <v>36557</v>
          </cell>
          <cell r="AD128">
            <v>66.641099999999994</v>
          </cell>
          <cell r="AE128">
            <v>60.690343951423863</v>
          </cell>
          <cell r="AF128">
            <v>58.215533078209084</v>
          </cell>
        </row>
        <row r="129">
          <cell r="AC129">
            <v>36586</v>
          </cell>
          <cell r="AD129">
            <v>60.393880000000003</v>
          </cell>
          <cell r="AE129">
            <v>59.052571909309727</v>
          </cell>
          <cell r="AF129">
            <v>58.215533078209084</v>
          </cell>
        </row>
        <row r="130">
          <cell r="AC130">
            <v>36617</v>
          </cell>
          <cell r="AD130">
            <v>59.009779999999999</v>
          </cell>
          <cell r="AE130">
            <v>56.849629137092592</v>
          </cell>
          <cell r="AF130">
            <v>58.215533078209084</v>
          </cell>
        </row>
        <row r="131">
          <cell r="AC131">
            <v>36647</v>
          </cell>
          <cell r="AD131">
            <v>51.949540000000006</v>
          </cell>
          <cell r="AE131">
            <v>54.636229730743409</v>
          </cell>
          <cell r="AF131">
            <v>58.215533078209084</v>
          </cell>
        </row>
        <row r="132">
          <cell r="AC132">
            <v>36678</v>
          </cell>
          <cell r="AD132">
            <v>46.477899999999998</v>
          </cell>
          <cell r="AE132">
            <v>53.399117958814621</v>
          </cell>
          <cell r="AF132">
            <v>58.215533078209084</v>
          </cell>
        </row>
        <row r="133">
          <cell r="AC133">
            <v>36708</v>
          </cell>
          <cell r="AD133">
            <v>56.41283</v>
          </cell>
          <cell r="AE133">
            <v>53.587700143709995</v>
          </cell>
          <cell r="AF133">
            <v>58.215533078209084</v>
          </cell>
        </row>
        <row r="134">
          <cell r="AC134">
            <v>36739</v>
          </cell>
          <cell r="AD134">
            <v>56.555029999999995</v>
          </cell>
          <cell r="AE134">
            <v>54.267139016070402</v>
          </cell>
          <cell r="AF134">
            <v>58.215533078209084</v>
          </cell>
        </row>
        <row r="135">
          <cell r="AC135">
            <v>36770</v>
          </cell>
          <cell r="AD135">
            <v>53.79665</v>
          </cell>
          <cell r="AE135">
            <v>55.067623277794709</v>
          </cell>
          <cell r="AF135">
            <v>58.215533078209084</v>
          </cell>
        </row>
        <row r="136">
          <cell r="AC136">
            <v>36800</v>
          </cell>
          <cell r="AD136">
            <v>58.809520000000006</v>
          </cell>
          <cell r="AE136">
            <v>56.076919827567671</v>
          </cell>
          <cell r="AF136">
            <v>58.215533078209084</v>
          </cell>
        </row>
        <row r="137">
          <cell r="AC137">
            <v>36831</v>
          </cell>
          <cell r="AD137">
            <v>57.010429999999999</v>
          </cell>
          <cell r="AE137">
            <v>57.128600908515146</v>
          </cell>
          <cell r="AF137">
            <v>58.215533078209084</v>
          </cell>
        </row>
        <row r="138">
          <cell r="AC138">
            <v>36861</v>
          </cell>
          <cell r="AD138">
            <v>56.516370000000002</v>
          </cell>
          <cell r="AE138">
            <v>58.602758798249454</v>
          </cell>
          <cell r="AF138">
            <v>58.215533078209084</v>
          </cell>
        </row>
        <row r="139">
          <cell r="AC139">
            <v>36892</v>
          </cell>
          <cell r="AD139">
            <v>56.516370000000002</v>
          </cell>
          <cell r="AE139">
            <v>60.855851592679912</v>
          </cell>
          <cell r="AF139">
            <v>58.215533078209084</v>
          </cell>
        </row>
        <row r="140">
          <cell r="AC140">
            <v>36923</v>
          </cell>
          <cell r="AD140">
            <v>67.633229999999998</v>
          </cell>
          <cell r="AE140">
            <v>63.827059628065975</v>
          </cell>
          <cell r="AF140">
            <v>58.215533078209084</v>
          </cell>
        </row>
        <row r="141">
          <cell r="AC141">
            <v>36951</v>
          </cell>
          <cell r="AD141">
            <v>66.734700000000004</v>
          </cell>
          <cell r="AE141">
            <v>66.587666922131106</v>
          </cell>
          <cell r="AF141">
            <v>58.215533078209084</v>
          </cell>
        </row>
        <row r="142">
          <cell r="AC142">
            <v>36982</v>
          </cell>
          <cell r="AD142">
            <v>68.317499999999995</v>
          </cell>
          <cell r="AE142">
            <v>68.97019156698552</v>
          </cell>
          <cell r="AF142">
            <v>58.215533078209084</v>
          </cell>
        </row>
        <row r="143">
          <cell r="AC143">
            <v>37012</v>
          </cell>
          <cell r="AD143">
            <v>70.780299999999997</v>
          </cell>
          <cell r="AE143">
            <v>70.836558270313304</v>
          </cell>
          <cell r="AF143">
            <v>58.215533078209084</v>
          </cell>
        </row>
        <row r="144">
          <cell r="AC144">
            <v>37043</v>
          </cell>
          <cell r="AD144">
            <v>71.333329999999989</v>
          </cell>
          <cell r="AE144">
            <v>71.918153426401503</v>
          </cell>
          <cell r="AF144">
            <v>58.215533078209084</v>
          </cell>
        </row>
        <row r="145">
          <cell r="AC145">
            <v>37073</v>
          </cell>
          <cell r="AD145">
            <v>75.553970000000007</v>
          </cell>
          <cell r="AE145">
            <v>71.935111775474411</v>
          </cell>
          <cell r="AF145">
            <v>58.215533078209084</v>
          </cell>
        </row>
        <row r="146">
          <cell r="AC146">
            <v>37104</v>
          </cell>
          <cell r="AD146">
            <v>73.321759999999998</v>
          </cell>
          <cell r="AE146">
            <v>70.490603372475988</v>
          </cell>
          <cell r="AF146">
            <v>58.215533078209084</v>
          </cell>
        </row>
        <row r="147">
          <cell r="AC147">
            <v>37135</v>
          </cell>
          <cell r="AD147">
            <v>70.078019999999995</v>
          </cell>
          <cell r="AE147">
            <v>67.911569917255378</v>
          </cell>
          <cell r="AF147">
            <v>58.215533078209084</v>
          </cell>
        </row>
        <row r="148">
          <cell r="AC148">
            <v>37165</v>
          </cell>
          <cell r="AD148">
            <v>62.98021</v>
          </cell>
          <cell r="AE148">
            <v>65.091184435166554</v>
          </cell>
          <cell r="AF148">
            <v>58.215533078209084</v>
          </cell>
        </row>
        <row r="149">
          <cell r="AC149">
            <v>37196</v>
          </cell>
          <cell r="AD149">
            <v>58.713850000000001</v>
          </cell>
          <cell r="AE149">
            <v>63.3559099681124</v>
          </cell>
          <cell r="AF149">
            <v>58.215533078209084</v>
          </cell>
        </row>
        <row r="150">
          <cell r="AC150">
            <v>37226</v>
          </cell>
          <cell r="AD150">
            <v>60.15625</v>
          </cell>
          <cell r="AE150">
            <v>63.610014670962457</v>
          </cell>
          <cell r="AF150">
            <v>58.215533078209084</v>
          </cell>
        </row>
        <row r="151">
          <cell r="AC151">
            <v>37257</v>
          </cell>
          <cell r="AD151">
            <v>60.15625</v>
          </cell>
          <cell r="AE151">
            <v>65.829354704963805</v>
          </cell>
          <cell r="AF151">
            <v>58.215533078209084</v>
          </cell>
        </row>
        <row r="152">
          <cell r="AC152">
            <v>37288</v>
          </cell>
          <cell r="AD152">
            <v>73.973799999999997</v>
          </cell>
          <cell r="AE152">
            <v>69.299033297171079</v>
          </cell>
          <cell r="AF152">
            <v>58.215533078209084</v>
          </cell>
        </row>
        <row r="153">
          <cell r="AC153">
            <v>37316</v>
          </cell>
          <cell r="AD153">
            <v>74.95917</v>
          </cell>
          <cell r="AE153">
            <v>72.16953273364615</v>
          </cell>
          <cell r="AF153">
            <v>58.215533078209084</v>
          </cell>
        </row>
        <row r="154">
          <cell r="AC154">
            <v>37347</v>
          </cell>
          <cell r="AD154">
            <v>78.330370000000002</v>
          </cell>
          <cell r="AE154">
            <v>73.526288641016777</v>
          </cell>
          <cell r="AF154">
            <v>58.215533078209084</v>
          </cell>
        </row>
        <row r="155">
          <cell r="AC155">
            <v>37377</v>
          </cell>
          <cell r="AD155">
            <v>73.354520000000008</v>
          </cell>
          <cell r="AE155">
            <v>73.012664099181421</v>
          </cell>
          <cell r="AF155">
            <v>58.215533078209084</v>
          </cell>
        </row>
        <row r="156">
          <cell r="AC156">
            <v>37408</v>
          </cell>
          <cell r="AD156">
            <v>68.117410000000007</v>
          </cell>
          <cell r="AE156">
            <v>71.232838459835179</v>
          </cell>
          <cell r="AF156">
            <v>58.215533078209084</v>
          </cell>
        </row>
        <row r="157">
          <cell r="AC157">
            <v>37438</v>
          </cell>
          <cell r="AD157">
            <v>69.188859999999991</v>
          </cell>
          <cell r="AE157">
            <v>68.859362254836853</v>
          </cell>
          <cell r="AF157">
            <v>58.215533078209084</v>
          </cell>
        </row>
        <row r="158">
          <cell r="AC158">
            <v>37469</v>
          </cell>
          <cell r="AD158">
            <v>67.512410000000003</v>
          </cell>
          <cell r="AE158">
            <v>65.941700324078298</v>
          </cell>
          <cell r="AF158">
            <v>58.215533078209084</v>
          </cell>
        </row>
        <row r="159">
          <cell r="AC159">
            <v>37500</v>
          </cell>
          <cell r="AD159">
            <v>64.418210000000002</v>
          </cell>
          <cell r="AE159">
            <v>62.595217056484003</v>
          </cell>
          <cell r="AF159">
            <v>58.215533078209084</v>
          </cell>
        </row>
        <row r="160">
          <cell r="AC160">
            <v>37530</v>
          </cell>
          <cell r="AD160">
            <v>59.446249999999999</v>
          </cell>
          <cell r="AE160">
            <v>59.249418776162798</v>
          </cell>
          <cell r="AF160">
            <v>58.215533078209084</v>
          </cell>
        </row>
        <row r="161">
          <cell r="AC161">
            <v>37561</v>
          </cell>
          <cell r="AD161">
            <v>53.478850000000001</v>
          </cell>
          <cell r="AE161">
            <v>56.698410395926729</v>
          </cell>
          <cell r="AF161">
            <v>58.215533078209084</v>
          </cell>
        </row>
        <row r="162">
          <cell r="AC162">
            <v>37591</v>
          </cell>
          <cell r="AD162">
            <v>52.907400000000003</v>
          </cell>
          <cell r="AE162">
            <v>55.775663073355283</v>
          </cell>
          <cell r="AF162">
            <v>58.215533078209084</v>
          </cell>
        </row>
        <row r="163">
          <cell r="AC163">
            <v>37622</v>
          </cell>
          <cell r="AD163">
            <v>52.907400000000003</v>
          </cell>
          <cell r="AE163">
            <v>56.670735886842621</v>
          </cell>
          <cell r="AF163">
            <v>58.215533078209084</v>
          </cell>
        </row>
        <row r="164">
          <cell r="AC164">
            <v>37653</v>
          </cell>
          <cell r="AD164">
            <v>61.900190000000002</v>
          </cell>
          <cell r="AE164">
            <v>58.99953530011188</v>
          </cell>
          <cell r="AF164">
            <v>58.215533078209084</v>
          </cell>
        </row>
        <row r="165">
          <cell r="AC165">
            <v>37681</v>
          </cell>
          <cell r="AD165">
            <v>62.104689999999998</v>
          </cell>
          <cell r="AE165">
            <v>61.62530059951763</v>
          </cell>
          <cell r="AF165">
            <v>58.215533078209084</v>
          </cell>
        </row>
        <row r="166">
          <cell r="AC166">
            <v>37712</v>
          </cell>
          <cell r="AD166">
            <v>65.392349999999993</v>
          </cell>
          <cell r="AE166">
            <v>63.991402011392097</v>
          </cell>
          <cell r="AF166">
            <v>58.215533078209084</v>
          </cell>
        </row>
        <row r="167">
          <cell r="AC167">
            <v>37742</v>
          </cell>
          <cell r="AD167">
            <v>65.485280000000003</v>
          </cell>
          <cell r="AE167">
            <v>65.637087642163976</v>
          </cell>
          <cell r="AF167">
            <v>58.215533078209084</v>
          </cell>
        </row>
        <row r="168">
          <cell r="AC168">
            <v>37773</v>
          </cell>
          <cell r="AD168">
            <v>65.754339999999999</v>
          </cell>
          <cell r="AE168">
            <v>66.381795195983557</v>
          </cell>
          <cell r="AF168">
            <v>58.215533078209084</v>
          </cell>
        </row>
        <row r="169">
          <cell r="AC169">
            <v>37803</v>
          </cell>
          <cell r="AD169">
            <v>66.686790000000002</v>
          </cell>
          <cell r="AE169">
            <v>66.014600848568364</v>
          </cell>
          <cell r="AF169">
            <v>58.215533078209084</v>
          </cell>
        </row>
        <row r="170">
          <cell r="AC170">
            <v>37834</v>
          </cell>
          <cell r="AD170">
            <v>67.599180000000004</v>
          </cell>
          <cell r="AE170">
            <v>64.199089736439191</v>
          </cell>
          <cell r="AF170">
            <v>58.215533078209084</v>
          </cell>
        </row>
        <row r="171">
          <cell r="AC171">
            <v>37865</v>
          </cell>
          <cell r="AD171">
            <v>62.998100000000001</v>
          </cell>
          <cell r="AE171">
            <v>60.733284826403192</v>
          </cell>
          <cell r="AF171">
            <v>58.215533078209084</v>
          </cell>
        </row>
        <row r="172">
          <cell r="AC172">
            <v>37895</v>
          </cell>
          <cell r="AD172">
            <v>58.209719999999997</v>
          </cell>
          <cell r="AE172">
            <v>56.09522713797972</v>
          </cell>
          <cell r="AF172">
            <v>58.215533078209084</v>
          </cell>
        </row>
        <row r="173">
          <cell r="AC173">
            <v>37926</v>
          </cell>
          <cell r="AD173">
            <v>47.789400000000001</v>
          </cell>
          <cell r="AE173">
            <v>51.215920725407479</v>
          </cell>
          <cell r="AF173">
            <v>58.215533078209084</v>
          </cell>
        </row>
        <row r="174">
          <cell r="AC174">
            <v>37956</v>
          </cell>
          <cell r="AD174">
            <v>41.393169999999998</v>
          </cell>
          <cell r="AE174">
            <v>47.449268215329248</v>
          </cell>
          <cell r="AF174">
            <v>58.215533078209084</v>
          </cell>
        </row>
        <row r="175">
          <cell r="AC175">
            <v>37987</v>
          </cell>
          <cell r="AD175">
            <v>41.393169999999998</v>
          </cell>
          <cell r="AE175">
            <v>45.463868089306274</v>
          </cell>
          <cell r="AF175">
            <v>58.215533078209084</v>
          </cell>
        </row>
        <row r="176">
          <cell r="AC176">
            <v>38018</v>
          </cell>
          <cell r="AD176">
            <v>51.869160000000001</v>
          </cell>
          <cell r="AE176">
            <v>44.717099185833952</v>
          </cell>
          <cell r="AF176">
            <v>58.215533078209084</v>
          </cell>
        </row>
        <row r="177">
          <cell r="AC177">
            <v>38047</v>
          </cell>
          <cell r="AD177">
            <v>45.218890000000002</v>
          </cell>
          <cell r="AE177">
            <v>43.852200725546432</v>
          </cell>
          <cell r="AF177">
            <v>58.215533078209084</v>
          </cell>
        </row>
        <row r="178">
          <cell r="AC178">
            <v>38078</v>
          </cell>
          <cell r="AD178">
            <v>43.303930000000001</v>
          </cell>
          <cell r="AE178">
            <v>42.942824091911106</v>
          </cell>
          <cell r="AF178">
            <v>58.215533078209084</v>
          </cell>
        </row>
        <row r="179">
          <cell r="AC179">
            <v>38108</v>
          </cell>
          <cell r="AD179">
            <v>39.615850000000002</v>
          </cell>
          <cell r="AE179">
            <v>42.335958523286088</v>
          </cell>
          <cell r="AF179">
            <v>58.215533078209084</v>
          </cell>
        </row>
        <row r="180">
          <cell r="AC180">
            <v>38139</v>
          </cell>
          <cell r="AD180">
            <v>40.018659999999997</v>
          </cell>
          <cell r="AE180">
            <v>42.450814439647267</v>
          </cell>
          <cell r="AF180">
            <v>58.215533078209084</v>
          </cell>
        </row>
        <row r="181">
          <cell r="AC181">
            <v>38169</v>
          </cell>
          <cell r="AD181">
            <v>44.106920000000002</v>
          </cell>
          <cell r="AE181">
            <v>43.162580556313337</v>
          </cell>
          <cell r="AF181">
            <v>58.215533078209084</v>
          </cell>
        </row>
        <row r="182">
          <cell r="AC182">
            <v>38200</v>
          </cell>
          <cell r="AD182">
            <v>46.56212</v>
          </cell>
          <cell r="AE182">
            <v>43.860014700673489</v>
          </cell>
          <cell r="AF182">
            <v>58.215533078209084</v>
          </cell>
        </row>
        <row r="183">
          <cell r="AC183">
            <v>38231</v>
          </cell>
          <cell r="AD183">
            <v>44.44444</v>
          </cell>
          <cell r="AE183">
            <v>44.120742588854313</v>
          </cell>
          <cell r="AF183">
            <v>58.215533078209084</v>
          </cell>
        </row>
        <row r="184">
          <cell r="AC184">
            <v>38261</v>
          </cell>
          <cell r="AD184">
            <v>45.216610000000003</v>
          </cell>
          <cell r="AE184">
            <v>44.062810996847681</v>
          </cell>
          <cell r="AF184">
            <v>58.215533078209084</v>
          </cell>
        </row>
        <row r="185">
          <cell r="AC185">
            <v>38292</v>
          </cell>
          <cell r="AD185">
            <v>41.132999999999996</v>
          </cell>
          <cell r="AE185">
            <v>43.869006182874614</v>
          </cell>
          <cell r="AF185">
            <v>58.215533078209084</v>
          </cell>
        </row>
        <row r="186">
          <cell r="AC186">
            <v>38322</v>
          </cell>
          <cell r="AD186">
            <v>43.343649999999997</v>
          </cell>
          <cell r="AE186">
            <v>43.952874205786514</v>
          </cell>
          <cell r="AF186">
            <v>58.215533078209084</v>
          </cell>
        </row>
        <row r="187">
          <cell r="AC187">
            <v>38353</v>
          </cell>
          <cell r="AD187">
            <v>43.343649999999997</v>
          </cell>
          <cell r="AE187">
            <v>44.180759887859928</v>
          </cell>
          <cell r="AF187">
            <v>58.215533078209084</v>
          </cell>
        </row>
        <row r="188">
          <cell r="AC188">
            <v>38384</v>
          </cell>
          <cell r="AD188">
            <v>49.822490000000002</v>
          </cell>
          <cell r="AE188">
            <v>44.297163210214116</v>
          </cell>
          <cell r="AF188">
            <v>58.215533078209084</v>
          </cell>
        </row>
        <row r="189">
          <cell r="AC189">
            <v>38412</v>
          </cell>
          <cell r="AD189">
            <v>42.330480000000001</v>
          </cell>
          <cell r="AE189">
            <v>43.879162176396363</v>
          </cell>
          <cell r="AF189">
            <v>58.215533078209084</v>
          </cell>
        </row>
        <row r="190">
          <cell r="AC190">
            <v>38443</v>
          </cell>
          <cell r="AD190">
            <v>41.040890000000005</v>
          </cell>
          <cell r="AE190">
            <v>43.608900147911115</v>
          </cell>
          <cell r="AF190">
            <v>58.215533078209084</v>
          </cell>
        </row>
        <row r="191">
          <cell r="AC191">
            <v>38473</v>
          </cell>
          <cell r="AD191">
            <v>43.035989999999998</v>
          </cell>
          <cell r="AE191">
            <v>43.858784050983566</v>
          </cell>
          <cell r="AF191">
            <v>58.215533078209084</v>
          </cell>
        </row>
        <row r="192">
          <cell r="AC192">
            <v>38504</v>
          </cell>
          <cell r="AD192">
            <v>45.053870000000003</v>
          </cell>
          <cell r="AE192">
            <v>44.487618782256739</v>
          </cell>
          <cell r="AF192">
            <v>58.215533078209084</v>
          </cell>
        </row>
        <row r="193">
          <cell r="AC193">
            <v>38534</v>
          </cell>
          <cell r="AD193">
            <v>44.886980000000001</v>
          </cell>
          <cell r="AE193">
            <v>45.189650428176932</v>
          </cell>
          <cell r="AF193">
            <v>58.215533078209084</v>
          </cell>
        </row>
        <row r="194">
          <cell r="AC194">
            <v>38565</v>
          </cell>
          <cell r="AD194">
            <v>46.743290000000002</v>
          </cell>
          <cell r="AE194">
            <v>45.772375318739115</v>
          </cell>
          <cell r="AF194">
            <v>58.215533078209084</v>
          </cell>
        </row>
        <row r="195">
          <cell r="AC195">
            <v>38596</v>
          </cell>
          <cell r="AD195">
            <v>48.052959999999999</v>
          </cell>
          <cell r="AE195">
            <v>45.982755698302874</v>
          </cell>
          <cell r="AF195">
            <v>58.215533078209084</v>
          </cell>
        </row>
        <row r="196">
          <cell r="AC196">
            <v>38626</v>
          </cell>
          <cell r="AD196">
            <v>46.38053</v>
          </cell>
          <cell r="AE196">
            <v>45.761936747479986</v>
          </cell>
          <cell r="AF196">
            <v>58.215533078209084</v>
          </cell>
        </row>
        <row r="197">
          <cell r="AC197">
            <v>38657</v>
          </cell>
          <cell r="AD197">
            <v>45.513869999999997</v>
          </cell>
          <cell r="AE197">
            <v>45.465104507221632</v>
          </cell>
          <cell r="AF197">
            <v>58.215533078209084</v>
          </cell>
        </row>
        <row r="198">
          <cell r="AC198">
            <v>38687</v>
          </cell>
          <cell r="AD198">
            <v>42.024010000000004</v>
          </cell>
          <cell r="AE198">
            <v>45.571163668983033</v>
          </cell>
          <cell r="AF198">
            <v>58.215533078209084</v>
          </cell>
        </row>
        <row r="199">
          <cell r="AC199">
            <v>38718</v>
          </cell>
          <cell r="AD199">
            <v>42.024010000000004</v>
          </cell>
          <cell r="AE199">
            <v>46.568772022775093</v>
          </cell>
          <cell r="AF199">
            <v>58.215533078209084</v>
          </cell>
        </row>
        <row r="200">
          <cell r="AC200">
            <v>38749</v>
          </cell>
          <cell r="AD200">
            <v>52.896489999999993</v>
          </cell>
          <cell r="AE200">
            <v>48.237156624812144</v>
          </cell>
          <cell r="AF200">
            <v>58.215533078209084</v>
          </cell>
        </row>
        <row r="201">
          <cell r="AC201">
            <v>38777</v>
          </cell>
          <cell r="AD201">
            <v>51.225350000000006</v>
          </cell>
          <cell r="AE201">
            <v>49.446592126753494</v>
          </cell>
          <cell r="AF201">
            <v>58.215533078209084</v>
          </cell>
        </row>
        <row r="202">
          <cell r="AC202">
            <v>38808</v>
          </cell>
          <cell r="AD202">
            <v>49.728099999999998</v>
          </cell>
          <cell r="AE202">
            <v>49.999219855296019</v>
          </cell>
          <cell r="AF202">
            <v>58.215533078209084</v>
          </cell>
        </row>
        <row r="203">
          <cell r="AC203">
            <v>38838</v>
          </cell>
          <cell r="AD203">
            <v>50.750160000000001</v>
          </cell>
          <cell r="AE203">
            <v>50.052932711785928</v>
          </cell>
          <cell r="AF203">
            <v>58.215533078209084</v>
          </cell>
        </row>
        <row r="204">
          <cell r="AC204">
            <v>38869</v>
          </cell>
          <cell r="AD204">
            <v>49.690300000000001</v>
          </cell>
          <cell r="AE204">
            <v>49.711399626510257</v>
          </cell>
          <cell r="AF204">
            <v>58.215533078209084</v>
          </cell>
        </row>
        <row r="205">
          <cell r="AC205">
            <v>38899</v>
          </cell>
          <cell r="AD205">
            <v>48.222569999999997</v>
          </cell>
          <cell r="AE205">
            <v>49.217734987398828</v>
          </cell>
          <cell r="AF205">
            <v>58.215533078209084</v>
          </cell>
        </row>
        <row r="206">
          <cell r="AC206">
            <v>38930</v>
          </cell>
          <cell r="AD206">
            <v>48.469749999999998</v>
          </cell>
          <cell r="AE206">
            <v>48.810833257079402</v>
          </cell>
          <cell r="AF206">
            <v>58.215533078209084</v>
          </cell>
        </row>
        <row r="207">
          <cell r="AC207">
            <v>38961</v>
          </cell>
          <cell r="AD207">
            <v>49.78678</v>
          </cell>
          <cell r="AE207">
            <v>48.530555900700001</v>
          </cell>
          <cell r="AF207">
            <v>58.215533078209084</v>
          </cell>
        </row>
        <row r="208">
          <cell r="AC208">
            <v>38991</v>
          </cell>
          <cell r="AD208">
            <v>49.247689999999999</v>
          </cell>
          <cell r="AE208">
            <v>48.348547731992781</v>
          </cell>
          <cell r="AF208">
            <v>58.215533078209084</v>
          </cell>
        </row>
        <row r="209">
          <cell r="AC209">
            <v>39022</v>
          </cell>
          <cell r="AD209">
            <v>49.74239</v>
          </cell>
          <cell r="AE209">
            <v>48.487698384549887</v>
          </cell>
          <cell r="AF209">
            <v>58.215533078209084</v>
          </cell>
        </row>
        <row r="210">
          <cell r="AC210">
            <v>39052</v>
          </cell>
          <cell r="AD210">
            <v>45.120229999999999</v>
          </cell>
          <cell r="AE210">
            <v>49.350725945564925</v>
          </cell>
          <cell r="AF210">
            <v>58.215533078209084</v>
          </cell>
        </row>
        <row r="211">
          <cell r="AC211">
            <v>39083</v>
          </cell>
          <cell r="AD211">
            <v>45.120229999999999</v>
          </cell>
          <cell r="AE211">
            <v>51.591286825321518</v>
          </cell>
          <cell r="AF211">
            <v>58.215533078209084</v>
          </cell>
        </row>
        <row r="212">
          <cell r="AC212">
            <v>39114</v>
          </cell>
          <cell r="AD212">
            <v>60.621329999999993</v>
          </cell>
          <cell r="AE212">
            <v>55.0169382449903</v>
          </cell>
          <cell r="AF212">
            <v>58.215533078209084</v>
          </cell>
        </row>
        <row r="213">
          <cell r="AC213">
            <v>39142</v>
          </cell>
          <cell r="AD213">
            <v>59.968229999999998</v>
          </cell>
          <cell r="AE213">
            <v>58.141026060677625</v>
          </cell>
          <cell r="AF213">
            <v>58.215533078209084</v>
          </cell>
        </row>
        <row r="214">
          <cell r="AC214">
            <v>39173</v>
          </cell>
          <cell r="AD214">
            <v>60.374530000000007</v>
          </cell>
          <cell r="AE214">
            <v>60.597774479491797</v>
          </cell>
          <cell r="AF214">
            <v>58.215533078209084</v>
          </cell>
        </row>
        <row r="215">
          <cell r="AC215">
            <v>39203</v>
          </cell>
          <cell r="AD215">
            <v>64.003590000000003</v>
          </cell>
          <cell r="AE215">
            <v>62.386848496405584</v>
          </cell>
          <cell r="AF215">
            <v>58.215533078209084</v>
          </cell>
        </row>
        <row r="216">
          <cell r="AC216">
            <v>39234</v>
          </cell>
          <cell r="AD216">
            <v>61.327710000000003</v>
          </cell>
          <cell r="AE216">
            <v>63.463264210493392</v>
          </cell>
          <cell r="AF216">
            <v>58.215533078209084</v>
          </cell>
        </row>
        <row r="217">
          <cell r="AC217">
            <v>39264</v>
          </cell>
          <cell r="AD217">
            <v>63.650419999999997</v>
          </cell>
          <cell r="AE217">
            <v>64.10538602154854</v>
          </cell>
          <cell r="AF217">
            <v>58.215533078209084</v>
          </cell>
        </row>
        <row r="218">
          <cell r="AC218">
            <v>39295</v>
          </cell>
          <cell r="AD218">
            <v>67.044740000000004</v>
          </cell>
          <cell r="AE218">
            <v>64.164467487265696</v>
          </cell>
          <cell r="AF218">
            <v>58.215533078209084</v>
          </cell>
        </row>
        <row r="219">
          <cell r="AC219">
            <v>39326</v>
          </cell>
          <cell r="AD219">
            <v>61.623620000000003</v>
          </cell>
          <cell r="AE219">
            <v>63.400768961029826</v>
          </cell>
          <cell r="AF219">
            <v>58.215533078209084</v>
          </cell>
        </row>
        <row r="220">
          <cell r="AC220">
            <v>39356</v>
          </cell>
          <cell r="AD220">
            <v>63.11553</v>
          </cell>
          <cell r="AE220">
            <v>62.150605298772788</v>
          </cell>
          <cell r="AF220">
            <v>58.215533078209084</v>
          </cell>
        </row>
        <row r="221">
          <cell r="AC221">
            <v>39387</v>
          </cell>
          <cell r="AD221">
            <v>61.4711</v>
          </cell>
          <cell r="AE221">
            <v>60.394861564220498</v>
          </cell>
          <cell r="AF221">
            <v>58.215533078209084</v>
          </cell>
        </row>
        <row r="222">
          <cell r="AC222">
            <v>39417</v>
          </cell>
          <cell r="AD222">
            <v>55.882350000000002</v>
          </cell>
          <cell r="AE222">
            <v>58.307407761344301</v>
          </cell>
          <cell r="AF222">
            <v>58.215533078209084</v>
          </cell>
        </row>
        <row r="223">
          <cell r="AC223">
            <v>39448</v>
          </cell>
          <cell r="AD223">
            <v>55.882350000000002</v>
          </cell>
          <cell r="AE223">
            <v>56.277361581271471</v>
          </cell>
          <cell r="AF223">
            <v>58.215533078209084</v>
          </cell>
        </row>
        <row r="224">
          <cell r="AC224">
            <v>39479</v>
          </cell>
          <cell r="AD224">
            <v>56.862749999999998</v>
          </cell>
          <cell r="AE224">
            <v>54.208829162860468</v>
          </cell>
          <cell r="AF224">
            <v>58.215533078209084</v>
          </cell>
        </row>
        <row r="225">
          <cell r="AC225">
            <v>39508</v>
          </cell>
          <cell r="AD225">
            <v>51.110230000000001</v>
          </cell>
          <cell r="AE225">
            <v>51.926914328715419</v>
          </cell>
          <cell r="AF225">
            <v>58.215533078209084</v>
          </cell>
        </row>
        <row r="226">
          <cell r="AC226">
            <v>39539</v>
          </cell>
          <cell r="AD226">
            <v>49.868769999999998</v>
          </cell>
          <cell r="AE226">
            <v>49.787505068868292</v>
          </cell>
          <cell r="AF226">
            <v>58.215533078209084</v>
          </cell>
        </row>
        <row r="227">
          <cell r="AC227">
            <v>39569</v>
          </cell>
          <cell r="AD227">
            <v>46.780940000000001</v>
          </cell>
          <cell r="AE227">
            <v>47.983152507608033</v>
          </cell>
          <cell r="AF227">
            <v>58.215533078209084</v>
          </cell>
        </row>
        <row r="228">
          <cell r="AC228">
            <v>39600</v>
          </cell>
          <cell r="AD228">
            <v>45.248310000000004</v>
          </cell>
          <cell r="AE228">
            <v>46.722660755449937</v>
          </cell>
          <cell r="AF228">
            <v>58.215533078209084</v>
          </cell>
        </row>
        <row r="229">
          <cell r="AC229">
            <v>39630</v>
          </cell>
          <cell r="AD229">
            <v>46.967460000000003</v>
          </cell>
          <cell r="AE229">
            <v>45.974391421387722</v>
          </cell>
          <cell r="AF229">
            <v>58.215533078209084</v>
          </cell>
        </row>
        <row r="230">
          <cell r="AC230">
            <v>39661</v>
          </cell>
          <cell r="AD230">
            <v>46.326060000000005</v>
          </cell>
          <cell r="AE230">
            <v>45.411835963325096</v>
          </cell>
          <cell r="AF230">
            <v>58.215533078209084</v>
          </cell>
        </row>
        <row r="231">
          <cell r="AC231">
            <v>39692</v>
          </cell>
          <cell r="AD231">
            <v>47.565980000000003</v>
          </cell>
          <cell r="AE231">
            <v>44.907099554888241</v>
          </cell>
          <cell r="AF231">
            <v>58.215533078209084</v>
          </cell>
        </row>
        <row r="232">
          <cell r="AC232">
            <v>39722</v>
          </cell>
          <cell r="AD232">
            <v>45.155390000000004</v>
          </cell>
          <cell r="AE232">
            <v>44.515132177038339</v>
          </cell>
          <cell r="AF232">
            <v>58.215533078209084</v>
          </cell>
        </row>
        <row r="233">
          <cell r="AC233">
            <v>39753</v>
          </cell>
          <cell r="AD233">
            <v>42.235340000000001</v>
          </cell>
          <cell r="AE233">
            <v>44.822659899758953</v>
          </cell>
          <cell r="AF233">
            <v>58.215533078209084</v>
          </cell>
        </row>
        <row r="234">
          <cell r="AC234">
            <v>39783</v>
          </cell>
          <cell r="AD234">
            <v>43.557829999999996</v>
          </cell>
          <cell r="AE234">
            <v>46.544460357626036</v>
          </cell>
          <cell r="AF234">
            <v>58.215533078209084</v>
          </cell>
        </row>
        <row r="235">
          <cell r="AC235">
            <v>39814</v>
          </cell>
          <cell r="AD235">
            <v>43.557829999999996</v>
          </cell>
          <cell r="AE235">
            <v>49.877847205263706</v>
          </cell>
          <cell r="AF235">
            <v>58.215533078209084</v>
          </cell>
        </row>
        <row r="236">
          <cell r="AC236">
            <v>39845</v>
          </cell>
          <cell r="AD236">
            <v>61.594789999999996</v>
          </cell>
          <cell r="AE236">
            <v>54.422808025770834</v>
          </cell>
          <cell r="AF236">
            <v>58.215533078209084</v>
          </cell>
        </row>
        <row r="237">
          <cell r="AC237">
            <v>39873</v>
          </cell>
          <cell r="AD237">
            <v>59.54907</v>
          </cell>
          <cell r="AE237">
            <v>58.515326961193573</v>
          </cell>
          <cell r="AF237">
            <v>58.215533078209084</v>
          </cell>
        </row>
        <row r="238">
          <cell r="AC238">
            <v>39904</v>
          </cell>
          <cell r="AD238">
            <v>61.829650000000001</v>
          </cell>
          <cell r="AE238">
            <v>61.925784548423891</v>
          </cell>
          <cell r="AF238">
            <v>58.215533078209084</v>
          </cell>
        </row>
        <row r="239">
          <cell r="AC239">
            <v>39934</v>
          </cell>
          <cell r="AD239">
            <v>64.87294</v>
          </cell>
          <cell r="AE239">
            <v>64.631309932115087</v>
          </cell>
          <cell r="AF239">
            <v>58.215533078209084</v>
          </cell>
        </row>
        <row r="240">
          <cell r="AC240">
            <v>39965</v>
          </cell>
          <cell r="AD240">
            <v>66.287620000000004</v>
          </cell>
          <cell r="AE240">
            <v>66.589805347235682</v>
          </cell>
          <cell r="AF240">
            <v>58.215533078209084</v>
          </cell>
        </row>
        <row r="241">
          <cell r="AC241">
            <v>39995</v>
          </cell>
          <cell r="AD241">
            <v>68.541300000000007</v>
          </cell>
          <cell r="AE241">
            <v>67.807499042331187</v>
          </cell>
          <cell r="AF241">
            <v>58.215533078209084</v>
          </cell>
        </row>
        <row r="242">
          <cell r="AC242">
            <v>40026</v>
          </cell>
          <cell r="AD242">
            <v>70.333120000000008</v>
          </cell>
          <cell r="AE242">
            <v>68.230182196499996</v>
          </cell>
          <cell r="AF242">
            <v>58.215533078209084</v>
          </cell>
        </row>
        <row r="243">
          <cell r="AC243">
            <v>40057</v>
          </cell>
          <cell r="AD243">
            <v>66.75591</v>
          </cell>
          <cell r="AE243">
            <v>67.950406180374273</v>
          </cell>
          <cell r="AF243">
            <v>58.215533078209084</v>
          </cell>
        </row>
        <row r="244">
          <cell r="AC244">
            <v>40087</v>
          </cell>
          <cell r="AD244">
            <v>67.475480000000005</v>
          </cell>
          <cell r="AE244">
            <v>67.481309925286226</v>
          </cell>
          <cell r="AF244">
            <v>58.215533078209084</v>
          </cell>
        </row>
        <row r="245">
          <cell r="AC245">
            <v>40118</v>
          </cell>
          <cell r="AD245">
            <v>65.757040000000003</v>
          </cell>
          <cell r="AE245">
            <v>67.097133126493176</v>
          </cell>
          <cell r="AF245">
            <v>58.215533078209084</v>
          </cell>
        </row>
        <row r="246">
          <cell r="AC246">
            <v>40148</v>
          </cell>
          <cell r="AD246">
            <v>65.347719999999995</v>
          </cell>
          <cell r="AE246">
            <v>67.070949494195219</v>
          </cell>
          <cell r="AF246">
            <v>58.215533078209084</v>
          </cell>
        </row>
        <row r="247">
          <cell r="AC247">
            <v>40179</v>
          </cell>
          <cell r="AD247">
            <v>65.347719999999995</v>
          </cell>
          <cell r="AE247">
            <v>67.407814113293824</v>
          </cell>
          <cell r="AF247">
            <v>58.215533078209084</v>
          </cell>
        </row>
        <row r="248">
          <cell r="AC248">
            <v>40210</v>
          </cell>
          <cell r="AD248">
            <v>70.967740000000006</v>
          </cell>
          <cell r="AE248">
            <v>67.768136169851402</v>
          </cell>
          <cell r="AF248">
            <v>58.215533078209084</v>
          </cell>
        </row>
        <row r="249">
          <cell r="AC249">
            <v>40238</v>
          </cell>
          <cell r="AD249">
            <v>68.7453</v>
          </cell>
          <cell r="AE249">
            <v>67.400306027271668</v>
          </cell>
          <cell r="AF249">
            <v>58.215533078209084</v>
          </cell>
        </row>
        <row r="250">
          <cell r="AC250">
            <v>40269</v>
          </cell>
          <cell r="AD250">
            <v>69.06331999999999</v>
          </cell>
          <cell r="AE250">
            <v>66.192634814988054</v>
          </cell>
          <cell r="AF250">
            <v>58.215533078209084</v>
          </cell>
        </row>
        <row r="251">
          <cell r="AC251">
            <v>40299</v>
          </cell>
          <cell r="AD251">
            <v>63.149699999999996</v>
          </cell>
          <cell r="AE251">
            <v>64.302432456979687</v>
          </cell>
          <cell r="AF251">
            <v>58.215533078209084</v>
          </cell>
        </row>
        <row r="252">
          <cell r="AC252">
            <v>40330</v>
          </cell>
          <cell r="AD252">
            <v>58.969159999999995</v>
          </cell>
          <cell r="AE252">
            <v>62.461145914228027</v>
          </cell>
          <cell r="AF252">
            <v>58.215533078209084</v>
          </cell>
        </row>
        <row r="253">
          <cell r="AC253">
            <v>40360</v>
          </cell>
          <cell r="AD253">
            <v>58.622349999999997</v>
          </cell>
          <cell r="AE253">
            <v>61.169675656318667</v>
          </cell>
          <cell r="AF253">
            <v>58.215533078209084</v>
          </cell>
        </row>
        <row r="254">
          <cell r="AC254">
            <v>40391</v>
          </cell>
          <cell r="AD254">
            <v>63.498540000000006</v>
          </cell>
          <cell r="AE254">
            <v>60.230524969991599</v>
          </cell>
          <cell r="AF254">
            <v>58.215533078209084</v>
          </cell>
        </row>
        <row r="255">
          <cell r="AC255">
            <v>40422</v>
          </cell>
          <cell r="AD255">
            <v>61.37321</v>
          </cell>
          <cell r="AE255">
            <v>58.936732010723063</v>
          </cell>
          <cell r="AF255">
            <v>58.215533078209084</v>
          </cell>
        </row>
        <row r="256">
          <cell r="AC256">
            <v>40452</v>
          </cell>
          <cell r="AD256">
            <v>57.453639999999993</v>
          </cell>
          <cell r="AE256">
            <v>57.234937939990914</v>
          </cell>
          <cell r="AF256">
            <v>58.215533078209084</v>
          </cell>
        </row>
        <row r="257">
          <cell r="AC257">
            <v>40483</v>
          </cell>
          <cell r="AD257">
            <v>55.170140000000004</v>
          </cell>
          <cell r="AE257">
            <v>55.559079517128453</v>
          </cell>
          <cell r="AF257">
            <v>58.215533078209084</v>
          </cell>
        </row>
        <row r="258">
          <cell r="AC258">
            <v>40513</v>
          </cell>
          <cell r="AD258">
            <v>51.005979999999994</v>
          </cell>
          <cell r="AE258">
            <v>54.386833913470809</v>
          </cell>
          <cell r="AF258">
            <v>58.215533078209084</v>
          </cell>
        </row>
        <row r="259">
          <cell r="AC259">
            <v>40544</v>
          </cell>
          <cell r="AD259">
            <v>51.005979999999994</v>
          </cell>
          <cell r="AE259">
            <v>54.118090396927428</v>
          </cell>
          <cell r="AF259">
            <v>58.215533078209084</v>
          </cell>
        </row>
        <row r="260">
          <cell r="AC260">
            <v>40575</v>
          </cell>
          <cell r="AD260">
            <v>58.761749999999999</v>
          </cell>
          <cell r="AE260">
            <v>54.476567452713645</v>
          </cell>
          <cell r="AF260">
            <v>58.215533078209084</v>
          </cell>
        </row>
        <row r="261">
          <cell r="AC261">
            <v>40603</v>
          </cell>
          <cell r="AD261">
            <v>55.862650000000002</v>
          </cell>
          <cell r="AE261">
            <v>54.563561486659289</v>
          </cell>
          <cell r="AF261">
            <v>58.215533078209084</v>
          </cell>
        </row>
        <row r="262">
          <cell r="AC262">
            <v>40634</v>
          </cell>
          <cell r="AD262">
            <v>53.092589999999994</v>
          </cell>
          <cell r="AE262">
            <v>54.337405414051467</v>
          </cell>
          <cell r="AF262">
            <v>58.215533078209084</v>
          </cell>
        </row>
        <row r="263">
          <cell r="AC263">
            <v>40664</v>
          </cell>
          <cell r="AD263">
            <v>54.665410000000001</v>
          </cell>
          <cell r="AE263">
            <v>54.016249852845462</v>
          </cell>
          <cell r="AF263">
            <v>58.215533078209084</v>
          </cell>
        </row>
        <row r="264">
          <cell r="AC264">
            <v>40695</v>
          </cell>
          <cell r="AD264">
            <v>52.762</v>
          </cell>
          <cell r="AE264">
            <v>53.569282338186305</v>
          </cell>
          <cell r="AF264">
            <v>58.215533078209084</v>
          </cell>
        </row>
        <row r="265">
          <cell r="AC265">
            <v>40725</v>
          </cell>
          <cell r="AD265">
            <v>53.868190000000006</v>
          </cell>
          <cell r="AE265">
            <v>53.095522434649915</v>
          </cell>
          <cell r="AF265">
            <v>58.215533078209084</v>
          </cell>
        </row>
        <row r="266">
          <cell r="AC266">
            <v>40756</v>
          </cell>
          <cell r="AD266">
            <v>52.070269999999994</v>
          </cell>
          <cell r="AE266">
            <v>52.532533239174889</v>
          </cell>
          <cell r="AF266">
            <v>58.215533078209084</v>
          </cell>
        </row>
        <row r="267">
          <cell r="AC267">
            <v>40787</v>
          </cell>
          <cell r="AD267">
            <v>52.238120000000002</v>
          </cell>
          <cell r="AE267">
            <v>51.972411361769872</v>
          </cell>
          <cell r="AF267">
            <v>58.215533078209084</v>
          </cell>
        </row>
        <row r="268">
          <cell r="AC268">
            <v>40817</v>
          </cell>
          <cell r="AD268">
            <v>51.623509999999996</v>
          </cell>
          <cell r="AE268">
            <v>51.414800764608557</v>
          </cell>
          <cell r="AF268">
            <v>58.215533078209084</v>
          </cell>
        </row>
        <row r="269">
          <cell r="AC269">
            <v>40848</v>
          </cell>
          <cell r="AD269">
            <v>52.108540000000005</v>
          </cell>
          <cell r="AE269">
            <v>50.912487137510702</v>
          </cell>
          <cell r="AF269">
            <v>58.215533078209084</v>
          </cell>
        </row>
        <row r="270">
          <cell r="AC270">
            <v>40878</v>
          </cell>
          <cell r="AD270">
            <v>48.848419999999997</v>
          </cell>
          <cell r="AE270">
            <v>50.559998017374355</v>
          </cell>
          <cell r="AF270">
            <v>58.215533078209084</v>
          </cell>
        </row>
        <row r="271">
          <cell r="AC271">
            <v>40909</v>
          </cell>
          <cell r="AD271">
            <v>48.848419999999997</v>
          </cell>
          <cell r="AE271">
            <v>50.691071513595418</v>
          </cell>
          <cell r="AF271">
            <v>58.215533078209084</v>
          </cell>
        </row>
        <row r="272">
          <cell r="AC272">
            <v>40940</v>
          </cell>
          <cell r="AD272">
            <v>52.602360000000004</v>
          </cell>
          <cell r="AE272">
            <v>51.297130132094928</v>
          </cell>
          <cell r="AF272">
            <v>58.215533078209084</v>
          </cell>
        </row>
        <row r="273">
          <cell r="AC273">
            <v>40969</v>
          </cell>
          <cell r="AD273">
            <v>54.196299999999994</v>
          </cell>
          <cell r="AE273">
            <v>52.001066076074871</v>
          </cell>
          <cell r="AF273">
            <v>58.215533078209084</v>
          </cell>
        </row>
        <row r="274">
          <cell r="AC274">
            <v>41000</v>
          </cell>
          <cell r="AD274">
            <v>49.767800000000001</v>
          </cell>
          <cell r="AE274">
            <v>52.686817522318307</v>
          </cell>
          <cell r="AF274">
            <v>58.215533078209084</v>
          </cell>
        </row>
        <row r="275">
          <cell r="AC275">
            <v>41030</v>
          </cell>
          <cell r="AD275">
            <v>55.391660000000002</v>
          </cell>
          <cell r="AE275">
            <v>53.677369432393263</v>
          </cell>
          <cell r="AF275">
            <v>58.215533078209084</v>
          </cell>
        </row>
        <row r="276">
          <cell r="AC276">
            <v>41061</v>
          </cell>
          <cell r="AD276">
            <v>52.480819999999994</v>
          </cell>
          <cell r="AE276">
            <v>54.711903263404118</v>
          </cell>
          <cell r="AF276">
            <v>58.215533078209084</v>
          </cell>
        </row>
        <row r="277">
          <cell r="AC277">
            <v>41091</v>
          </cell>
          <cell r="AD277">
            <v>55.460880000000003</v>
          </cell>
          <cell r="AE277">
            <v>55.872458585976609</v>
          </cell>
          <cell r="AF277">
            <v>58.215533078209084</v>
          </cell>
        </row>
        <row r="278">
          <cell r="AC278">
            <v>41122</v>
          </cell>
          <cell r="AD278">
            <v>60.029390000000006</v>
          </cell>
          <cell r="AE278">
            <v>56.794858318055638</v>
          </cell>
          <cell r="AF278">
            <v>58.215533078209084</v>
          </cell>
        </row>
        <row r="279">
          <cell r="AC279">
            <v>41153</v>
          </cell>
          <cell r="AD279">
            <v>58.776090000000003</v>
          </cell>
          <cell r="AE279">
            <v>57.032609660390818</v>
          </cell>
          <cell r="AF279">
            <v>58.215533078209084</v>
          </cell>
        </row>
        <row r="280">
          <cell r="AC280">
            <v>41183</v>
          </cell>
          <cell r="AD280">
            <v>56.852789999999999</v>
          </cell>
          <cell r="AE280">
            <v>56.786126150120666</v>
          </cell>
          <cell r="AF280">
            <v>58.215533078209084</v>
          </cell>
        </row>
        <row r="281">
          <cell r="AC281">
            <v>41214</v>
          </cell>
          <cell r="AD281">
            <v>56.310680000000005</v>
          </cell>
          <cell r="AE281">
            <v>56.604517392305524</v>
          </cell>
          <cell r="AF281">
            <v>58.215533078209084</v>
          </cell>
        </row>
        <row r="282">
          <cell r="AC282">
            <v>41244</v>
          </cell>
          <cell r="AD282">
            <v>54.156300000000002</v>
          </cell>
          <cell r="AE282">
            <v>57.050225761981601</v>
          </cell>
          <cell r="AF282">
            <v>58.215533078209084</v>
          </cell>
        </row>
        <row r="283">
          <cell r="AC283">
            <v>41275</v>
          </cell>
          <cell r="AD283">
            <v>54.156300000000002</v>
          </cell>
          <cell r="AE283">
            <v>58.626926155724007</v>
          </cell>
          <cell r="AF283">
            <v>58.215533078209084</v>
          </cell>
        </row>
        <row r="284">
          <cell r="AC284">
            <v>41306</v>
          </cell>
          <cell r="AD284">
            <v>65.276719999999997</v>
          </cell>
          <cell r="AE284">
            <v>61.259508317711635</v>
          </cell>
          <cell r="AF284">
            <v>58.215533078209084</v>
          </cell>
        </row>
        <row r="285">
          <cell r="AC285">
            <v>41334</v>
          </cell>
          <cell r="AD285">
            <v>64.633660000000006</v>
          </cell>
          <cell r="AE285">
            <v>63.978736760978506</v>
          </cell>
          <cell r="AF285">
            <v>58.215533078209084</v>
          </cell>
        </row>
        <row r="286">
          <cell r="AC286">
            <v>41365</v>
          </cell>
          <cell r="AD286">
            <v>67.193910000000002</v>
          </cell>
          <cell r="AE286">
            <v>66.618818335016257</v>
          </cell>
          <cell r="AF286">
            <v>58.215533078209084</v>
          </cell>
        </row>
        <row r="287">
          <cell r="AC287">
            <v>41395</v>
          </cell>
          <cell r="AD287">
            <v>66.943010000000001</v>
          </cell>
          <cell r="AE287">
            <v>69.144944537120892</v>
          </cell>
          <cell r="AF287">
            <v>58.215533078209084</v>
          </cell>
        </row>
        <row r="288">
          <cell r="AC288">
            <v>41426</v>
          </cell>
          <cell r="AD288">
            <v>71.618040000000008</v>
          </cell>
          <cell r="AE288">
            <v>71.637325197585184</v>
          </cell>
          <cell r="AF288">
            <v>58.215533078209084</v>
          </cell>
        </row>
        <row r="289">
          <cell r="AC289">
            <v>41456</v>
          </cell>
          <cell r="AD289">
            <v>74.553870000000003</v>
          </cell>
          <cell r="AE289">
            <v>73.735783239277765</v>
          </cell>
          <cell r="AF289">
            <v>58.215533078209084</v>
          </cell>
        </row>
        <row r="290">
          <cell r="AC290">
            <v>41487</v>
          </cell>
          <cell r="AD290">
            <v>75.463149999999999</v>
          </cell>
          <cell r="AE290">
            <v>75.076284545550223</v>
          </cell>
          <cell r="AF290">
            <v>58.215533078209084</v>
          </cell>
        </row>
        <row r="291">
          <cell r="AC291">
            <v>41518</v>
          </cell>
          <cell r="AD291">
            <v>78.936350000000004</v>
          </cell>
          <cell r="AE291">
            <v>75.458412351898573</v>
          </cell>
          <cell r="AF291">
            <v>58.215533078209084</v>
          </cell>
        </row>
        <row r="292">
          <cell r="AC292">
            <v>41548</v>
          </cell>
          <cell r="AD292">
            <v>74.837159999999997</v>
          </cell>
          <cell r="AE292">
            <v>74.759122984708796</v>
          </cell>
          <cell r="AF292">
            <v>58.215533078209084</v>
          </cell>
        </row>
        <row r="293">
          <cell r="AC293">
            <v>41579</v>
          </cell>
          <cell r="AD293">
            <v>73.39367</v>
          </cell>
          <cell r="AE293">
            <v>73.550960299987224</v>
          </cell>
          <cell r="AF293">
            <v>58.215533078209084</v>
          </cell>
        </row>
        <row r="294">
          <cell r="AC294">
            <v>41609</v>
          </cell>
          <cell r="AD294">
            <v>69.06729</v>
          </cell>
          <cell r="AE294">
            <v>72.422075556798404</v>
          </cell>
          <cell r="AF294">
            <v>58.215533078209084</v>
          </cell>
        </row>
        <row r="295">
          <cell r="AC295">
            <v>41640</v>
          </cell>
          <cell r="AD295">
            <v>69.06729</v>
          </cell>
          <cell r="AE295">
            <v>71.929161954209491</v>
          </cell>
          <cell r="AF295">
            <v>58.215533078209084</v>
          </cell>
        </row>
        <row r="296">
          <cell r="AC296">
            <v>41671</v>
          </cell>
          <cell r="AD296">
            <v>75.495409999999993</v>
          </cell>
          <cell r="AE296">
            <v>71.957955579927813</v>
          </cell>
          <cell r="AF296">
            <v>58.215533078209084</v>
          </cell>
        </row>
        <row r="297">
          <cell r="AC297">
            <v>41699</v>
          </cell>
          <cell r="AD297">
            <v>73.372780000000006</v>
          </cell>
          <cell r="AE297">
            <v>71.821818130818912</v>
          </cell>
          <cell r="AF297">
            <v>58.215533078209084</v>
          </cell>
        </row>
        <row r="298">
          <cell r="AC298">
            <v>41730</v>
          </cell>
          <cell r="AD298">
            <v>70.7761</v>
          </cell>
          <cell r="AE298">
            <v>71.541602187762749</v>
          </cell>
          <cell r="AF298">
            <v>58.215533078209084</v>
          </cell>
        </row>
        <row r="299">
          <cell r="AC299">
            <v>41760</v>
          </cell>
          <cell r="AD299">
            <v>70.425190000000001</v>
          </cell>
          <cell r="AE299">
            <v>71.448352705475557</v>
          </cell>
          <cell r="AF299">
            <v>58.215533078209084</v>
          </cell>
        </row>
        <row r="300">
          <cell r="AC300">
            <v>41791</v>
          </cell>
          <cell r="AD300">
            <v>69.766499999999994</v>
          </cell>
          <cell r="AE300">
            <v>71.720014201120975</v>
          </cell>
          <cell r="AF300">
            <v>58.215533078209084</v>
          </cell>
        </row>
        <row r="301">
          <cell r="AC301">
            <v>41821</v>
          </cell>
          <cell r="AD301">
            <v>71.628129999999999</v>
          </cell>
          <cell r="AE301">
            <v>72.329898650767575</v>
          </cell>
          <cell r="AF301">
            <v>58.215533078209084</v>
          </cell>
        </row>
        <row r="302">
          <cell r="AC302">
            <v>41852</v>
          </cell>
          <cell r="AD302">
            <v>75.582769999999996</v>
          </cell>
          <cell r="AE302">
            <v>72.860615190259779</v>
          </cell>
          <cell r="AF302">
            <v>58.215533078209084</v>
          </cell>
        </row>
        <row r="303">
          <cell r="AC303">
            <v>41883</v>
          </cell>
          <cell r="AD303">
            <v>76.666670000000011</v>
          </cell>
          <cell r="AE303">
            <v>72.754419225288459</v>
          </cell>
          <cell r="AF303">
            <v>58.215533078209084</v>
          </cell>
        </row>
        <row r="304">
          <cell r="AC304">
            <v>41913</v>
          </cell>
          <cell r="AD304">
            <v>72.715010000000007</v>
          </cell>
          <cell r="AE304">
            <v>71.997997123492567</v>
          </cell>
          <cell r="AF304">
            <v>58.215533078209084</v>
          </cell>
        </row>
        <row r="305">
          <cell r="AC305">
            <v>41944</v>
          </cell>
          <cell r="AD305">
            <v>69.653180000000006</v>
          </cell>
          <cell r="AE305">
            <v>71.360485407453382</v>
          </cell>
          <cell r="AF305">
            <v>58.215533078209084</v>
          </cell>
        </row>
        <row r="306">
          <cell r="AC306">
            <v>41974</v>
          </cell>
          <cell r="AD306">
            <v>67.212550000000007</v>
          </cell>
          <cell r="AE306">
            <v>71.754423175053603</v>
          </cell>
          <cell r="AF306">
            <v>58.215533078209084</v>
          </cell>
        </row>
        <row r="307">
          <cell r="AC307">
            <v>42005</v>
          </cell>
          <cell r="AD307">
            <v>67.212550000000007</v>
          </cell>
          <cell r="AE307">
            <v>73.750888442685323</v>
          </cell>
          <cell r="AF307">
            <v>58.215533078209084</v>
          </cell>
        </row>
        <row r="308">
          <cell r="AC308">
            <v>42036</v>
          </cell>
          <cell r="AD308">
            <v>80.928240000000002</v>
          </cell>
          <cell r="AE308">
            <v>77.012584591729919</v>
          </cell>
          <cell r="AF308">
            <v>58.215533078209084</v>
          </cell>
        </row>
        <row r="309">
          <cell r="AC309">
            <v>42064</v>
          </cell>
          <cell r="AD309">
            <v>82.194339999999997</v>
          </cell>
          <cell r="AE309">
            <v>79.894547315031701</v>
          </cell>
          <cell r="AF309">
            <v>58.215533078209084</v>
          </cell>
        </row>
        <row r="310">
          <cell r="AC310">
            <v>42095</v>
          </cell>
          <cell r="AD310">
            <v>82.946629999999999</v>
          </cell>
          <cell r="AE310">
            <v>81.5349433870891</v>
          </cell>
          <cell r="AF310">
            <v>58.215533078209084</v>
          </cell>
        </row>
        <row r="311">
          <cell r="AC311">
            <v>42125</v>
          </cell>
          <cell r="AD311">
            <v>83.329149999999998</v>
          </cell>
          <cell r="AE311">
            <v>81.531898119394171</v>
          </cell>
          <cell r="AF311">
            <v>58.215533078209084</v>
          </cell>
        </row>
        <row r="312">
          <cell r="AC312">
            <v>42156</v>
          </cell>
          <cell r="AD312">
            <v>80.279169999999993</v>
          </cell>
          <cell r="AE312">
            <v>79.765874146021133</v>
          </cell>
          <cell r="AF312">
            <v>58.215533078209084</v>
          </cell>
        </row>
        <row r="313">
          <cell r="AC313">
            <v>42186</v>
          </cell>
          <cell r="AD313">
            <v>77.307699999999997</v>
          </cell>
          <cell r="AE313">
            <v>76.476784477165438</v>
          </cell>
          <cell r="AF313">
            <v>58.215533078209084</v>
          </cell>
        </row>
        <row r="314">
          <cell r="AC314">
            <v>42217</v>
          </cell>
          <cell r="AD314">
            <v>73.854770000000002</v>
          </cell>
          <cell r="AE314">
            <v>72.00720129381827</v>
          </cell>
          <cell r="AF314">
            <v>58.215533078209084</v>
          </cell>
        </row>
        <row r="315">
          <cell r="AC315">
            <v>42248</v>
          </cell>
          <cell r="AD315">
            <v>68.75</v>
          </cell>
          <cell r="AE315">
            <v>66.865879881537765</v>
          </cell>
          <cell r="AF315">
            <v>58.215533078209084</v>
          </cell>
        </row>
        <row r="316">
          <cell r="AC316">
            <v>42278</v>
          </cell>
          <cell r="AD316">
            <v>60.910310000000003</v>
          </cell>
          <cell r="AE316">
            <v>61.931089267118367</v>
          </cell>
          <cell r="AF316">
            <v>58.215533078209084</v>
          </cell>
        </row>
        <row r="317">
          <cell r="AC317">
            <v>42309</v>
          </cell>
          <cell r="AD317">
            <v>53.354780000000005</v>
          </cell>
          <cell r="AE317">
            <v>58.457922501046966</v>
          </cell>
          <cell r="AF317">
            <v>58.215533078209084</v>
          </cell>
        </row>
        <row r="318">
          <cell r="AC318">
            <v>42339</v>
          </cell>
          <cell r="AD318">
            <v>53.127829999999996</v>
          </cell>
          <cell r="AE318">
            <v>57.497316780386875</v>
          </cell>
          <cell r="AF318">
            <v>58.215533078209084</v>
          </cell>
        </row>
        <row r="319">
          <cell r="AC319">
            <v>42370</v>
          </cell>
          <cell r="AD319">
            <v>53.127829999999996</v>
          </cell>
          <cell r="AE319">
            <v>59.079580801991995</v>
          </cell>
          <cell r="AF319">
            <v>58.215533078209084</v>
          </cell>
        </row>
        <row r="320">
          <cell r="AC320">
            <v>42401</v>
          </cell>
          <cell r="AD320">
            <v>70.573689999999999</v>
          </cell>
          <cell r="AE320">
            <v>62.361125906638868</v>
          </cell>
          <cell r="AF320">
            <v>58.215533078209084</v>
          </cell>
        </row>
        <row r="321">
          <cell r="AC321">
            <v>42430</v>
          </cell>
          <cell r="AD321">
            <v>68.790539999999993</v>
          </cell>
          <cell r="AE321">
            <v>65.308013274705644</v>
          </cell>
          <cell r="AF321">
            <v>58.215533078209084</v>
          </cell>
        </row>
        <row r="322">
          <cell r="AC322">
            <v>42461</v>
          </cell>
          <cell r="AD322">
            <v>66.898070000000004</v>
          </cell>
          <cell r="AE322">
            <v>67.528816905242664</v>
          </cell>
          <cell r="AF322">
            <v>58.215533078209084</v>
          </cell>
        </row>
        <row r="323">
          <cell r="AC323">
            <v>42491</v>
          </cell>
          <cell r="AD323">
            <v>69.312600000000003</v>
          </cell>
          <cell r="AE323">
            <v>69.328616142359166</v>
          </cell>
          <cell r="AF323">
            <v>58.215533078209084</v>
          </cell>
        </row>
        <row r="324">
          <cell r="AC324">
            <v>42522</v>
          </cell>
          <cell r="AD324">
            <v>69.126949999999994</v>
          </cell>
          <cell r="AE324">
            <v>70.886340949115962</v>
          </cell>
          <cell r="AF324">
            <v>58.215533078209084</v>
          </cell>
        </row>
        <row r="325">
          <cell r="AC325">
            <v>42552</v>
          </cell>
          <cell r="AD325">
            <v>71.46754</v>
          </cell>
          <cell r="AE325">
            <v>72.377718060101955</v>
          </cell>
          <cell r="AF325">
            <v>58.215533078209084</v>
          </cell>
        </row>
        <row r="326">
          <cell r="AC326">
            <v>42583</v>
          </cell>
          <cell r="AD326">
            <v>75.022500000000008</v>
          </cell>
          <cell r="AE326">
            <v>73.626596020082829</v>
          </cell>
          <cell r="AF326">
            <v>58.215533078209084</v>
          </cell>
        </row>
        <row r="327">
          <cell r="AC327">
            <v>42614</v>
          </cell>
          <cell r="AD327">
            <v>75.470299999999995</v>
          </cell>
          <cell r="AE327">
            <v>74.274787761803935</v>
          </cell>
          <cell r="AF327">
            <v>58.215533078209084</v>
          </cell>
        </row>
        <row r="328">
          <cell r="AC328">
            <v>42644</v>
          </cell>
          <cell r="AD328">
            <v>76.242760000000004</v>
          </cell>
          <cell r="AE328">
            <v>74.243287013994106</v>
          </cell>
          <cell r="AF328">
            <v>58.215533078209084</v>
          </cell>
        </row>
        <row r="329">
          <cell r="AC329">
            <v>42675</v>
          </cell>
          <cell r="AD329">
            <v>73.158320000000003</v>
          </cell>
          <cell r="AE329">
            <v>73.692189953021384</v>
          </cell>
          <cell r="AF329">
            <v>58.215533078209084</v>
          </cell>
        </row>
        <row r="330">
          <cell r="AC330">
            <v>42705</v>
          </cell>
          <cell r="AD330">
            <v>69.658760000000001</v>
          </cell>
          <cell r="AE330">
            <v>73.181487352454994</v>
          </cell>
          <cell r="AF330">
            <v>58.215533078209084</v>
          </cell>
        </row>
        <row r="331">
          <cell r="AC331">
            <v>42736</v>
          </cell>
          <cell r="AD331">
            <v>69.658760000000001</v>
          </cell>
          <cell r="AE331">
            <v>73.164395995259937</v>
          </cell>
          <cell r="AF331">
            <v>58.215533078209084</v>
          </cell>
        </row>
        <row r="332">
          <cell r="AC332">
            <v>42767</v>
          </cell>
          <cell r="AD332">
            <v>77.409520000000001</v>
          </cell>
          <cell r="AE332">
            <v>73.389587193910259</v>
          </cell>
          <cell r="AF332">
            <v>58.215533078209084</v>
          </cell>
        </row>
        <row r="333">
          <cell r="AC333">
            <v>42795</v>
          </cell>
          <cell r="AD333">
            <v>74.225560000000002</v>
          </cell>
          <cell r="AE333">
            <v>72.904605061827965</v>
          </cell>
          <cell r="AF333">
            <v>58.215533078209084</v>
          </cell>
        </row>
        <row r="334">
          <cell r="AC334">
            <v>42826</v>
          </cell>
          <cell r="AD334">
            <v>73.127229999999997</v>
          </cell>
          <cell r="AE334">
            <v>71.560980273653044</v>
          </cell>
          <cell r="AF334">
            <v>58.215533078209084</v>
          </cell>
        </row>
        <row r="335">
          <cell r="AC335">
            <v>42856</v>
          </cell>
          <cell r="AD335">
            <v>69.336669999999998</v>
          </cell>
          <cell r="AE335">
            <v>69.474434491659906</v>
          </cell>
          <cell r="AF335">
            <v>58.215533078209084</v>
          </cell>
        </row>
        <row r="336">
          <cell r="AC336">
            <v>42887</v>
          </cell>
          <cell r="AD336">
            <v>64.931970000000007</v>
          </cell>
          <cell r="AE336">
            <v>67.073939323392395</v>
          </cell>
          <cell r="AF336">
            <v>58.215533078209084</v>
          </cell>
        </row>
        <row r="337">
          <cell r="AC337">
            <v>42917</v>
          </cell>
          <cell r="AD337">
            <v>64.311459999999997</v>
          </cell>
          <cell r="AE337">
            <v>64.760913478062363</v>
          </cell>
          <cell r="AF337">
            <v>58.215533078209084</v>
          </cell>
        </row>
        <row r="338">
          <cell r="AC338">
            <v>42948</v>
          </cell>
          <cell r="AD338">
            <v>62.868069999999996</v>
          </cell>
          <cell r="AE338">
            <v>62.508381800203217</v>
          </cell>
          <cell r="AF338">
            <v>58.215533078209084</v>
          </cell>
        </row>
        <row r="339">
          <cell r="AC339">
            <v>42979</v>
          </cell>
          <cell r="AD339">
            <v>62.825390000000006</v>
          </cell>
          <cell r="AE339">
            <v>60.199478438735916</v>
          </cell>
          <cell r="AF339">
            <v>58.215533078209084</v>
          </cell>
        </row>
        <row r="340">
          <cell r="AC340">
            <v>43009</v>
          </cell>
          <cell r="AD340">
            <v>57.8125</v>
          </cell>
          <cell r="AE340">
            <v>57.78927518254072</v>
          </cell>
          <cell r="AF340">
            <v>58.215533078209084</v>
          </cell>
        </row>
        <row r="341">
          <cell r="AC341">
            <v>43040</v>
          </cell>
          <cell r="AD341">
            <v>55.206239999999994</v>
          </cell>
          <cell r="AE341">
            <v>55.758026132750771</v>
          </cell>
          <cell r="AF341">
            <v>58.215533078209084</v>
          </cell>
        </row>
        <row r="342">
          <cell r="AC342">
            <v>43070</v>
          </cell>
          <cell r="AD342">
            <v>50.042189999999998</v>
          </cell>
          <cell r="AE342">
            <v>54.590630353991074</v>
          </cell>
          <cell r="AF342">
            <v>58.215533078209084</v>
          </cell>
        </row>
        <row r="343">
          <cell r="AC343">
            <v>43101</v>
          </cell>
          <cell r="AD343">
            <v>50.042189999999998</v>
          </cell>
          <cell r="AE343">
            <v>54.661629684336461</v>
          </cell>
          <cell r="AF343">
            <v>58.215533078209084</v>
          </cell>
        </row>
        <row r="344">
          <cell r="AC344">
            <v>43132</v>
          </cell>
          <cell r="AD344">
            <v>60.434200000000004</v>
          </cell>
          <cell r="AE344">
            <v>55.435877891063612</v>
          </cell>
          <cell r="AF344">
            <v>58.215533078209084</v>
          </cell>
        </row>
        <row r="345">
          <cell r="AC345">
            <v>43160</v>
          </cell>
          <cell r="AD345">
            <v>61.448259999999998</v>
          </cell>
          <cell r="AE345">
            <v>55.454340804581882</v>
          </cell>
          <cell r="AF345">
            <v>58.215533078209084</v>
          </cell>
        </row>
        <row r="346">
          <cell r="AC346">
            <v>43191</v>
          </cell>
          <cell r="AD346">
            <v>52.633710000000001</v>
          </cell>
          <cell r="AE346">
            <v>54.257648677087893</v>
          </cell>
          <cell r="AF346">
            <v>58.215533078209084</v>
          </cell>
        </row>
        <row r="347">
          <cell r="AC347">
            <v>43221</v>
          </cell>
          <cell r="AD347">
            <v>52.760510000000004</v>
          </cell>
          <cell r="AE347">
            <v>52.585215599861897</v>
          </cell>
          <cell r="AF347">
            <v>58.215533078209084</v>
          </cell>
        </row>
        <row r="348">
          <cell r="AC348">
            <v>43252</v>
          </cell>
          <cell r="AD348">
            <v>48.414449999999995</v>
          </cell>
          <cell r="AE348">
            <v>50.851667928766602</v>
          </cell>
          <cell r="AF348">
            <v>58.215533078209084</v>
          </cell>
        </row>
        <row r="349">
          <cell r="AC349">
            <v>43282</v>
          </cell>
          <cell r="AD349">
            <v>47.662419999999997</v>
          </cell>
          <cell r="AE349">
            <v>49.506690899692344</v>
          </cell>
          <cell r="AF349">
            <v>58.215533078209084</v>
          </cell>
        </row>
        <row r="350">
          <cell r="AC350">
            <v>43313</v>
          </cell>
          <cell r="AD350">
            <v>50.824590000000001</v>
          </cell>
          <cell r="AE350">
            <v>48.512526162776183</v>
          </cell>
          <cell r="AF350">
            <v>58.215533078209084</v>
          </cell>
        </row>
        <row r="351">
          <cell r="AC351">
            <v>43344</v>
          </cell>
          <cell r="AD351">
            <v>47.18356</v>
          </cell>
          <cell r="AE351">
            <v>47.462561188216689</v>
          </cell>
          <cell r="AF351">
            <v>58.215533078209084</v>
          </cell>
        </row>
        <row r="352">
          <cell r="AC352">
            <v>43374</v>
          </cell>
          <cell r="AD352" t="e">
            <v>#N/A</v>
          </cell>
          <cell r="AE352" t="e">
            <v>#N/A</v>
          </cell>
          <cell r="AF352">
            <v>58.215533078209084</v>
          </cell>
        </row>
        <row r="353">
          <cell r="AC353">
            <v>43405</v>
          </cell>
          <cell r="AD353" t="e">
            <v>#N/A</v>
          </cell>
          <cell r="AE353" t="e">
            <v>#N/A</v>
          </cell>
          <cell r="AF353">
            <v>58.215533078209084</v>
          </cell>
        </row>
        <row r="354">
          <cell r="AC354">
            <v>43435</v>
          </cell>
          <cell r="AD354" t="e">
            <v>#N/A</v>
          </cell>
          <cell r="AE354" t="e">
            <v>#N/A</v>
          </cell>
          <cell r="AF354">
            <v>58.215533078209084</v>
          </cell>
        </row>
        <row r="355">
          <cell r="AC355">
            <v>43466</v>
          </cell>
          <cell r="AD355" t="e">
            <v>#N/A</v>
          </cell>
          <cell r="AE355" t="e">
            <v>#N/A</v>
          </cell>
          <cell r="AF355">
            <v>58.215533078209084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F48">
            <v>39630</v>
          </cell>
        </row>
      </sheetData>
      <sheetData sheetId="18"/>
      <sheetData sheetId="19"/>
      <sheetData sheetId="20">
        <row r="1">
          <cell r="A1" t="str">
            <v>Date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Sheet5"/>
      <sheetName val="Sheet6"/>
      <sheetName val="Pivot"/>
      <sheetName val="Raw"/>
      <sheetName val="S56"/>
      <sheetName val="S56 signoff"/>
      <sheetName val="S56 Previous signoff"/>
      <sheetName val="Sheet2"/>
      <sheetName val="Sheet3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DW_ENTITY_ID</v>
          </cell>
          <cell r="B1" t="str">
            <v>ORGANISATION_NME</v>
          </cell>
          <cell r="C1" t="str">
            <v>SECTOR</v>
          </cell>
          <cell r="D1" t="str">
            <v>PERIOD</v>
          </cell>
          <cell r="E1" t="str">
            <v>RESERVES_N_RETAINED_EARNINGS</v>
          </cell>
          <cell r="F1" t="str">
            <v>PAID_UP_ORDINARY_SHARE_CAPITAL</v>
          </cell>
          <cell r="G1" t="str">
            <v>GENERAL_AND_CAP_PROF_RES</v>
          </cell>
          <cell r="H1" t="str">
            <v>RETAINED_EARNINGS</v>
          </cell>
          <cell r="I1" t="str">
            <v>OTHER_TIER_1_CAPITAL</v>
          </cell>
          <cell r="J1" t="str">
            <v>GOODWILL</v>
          </cell>
          <cell r="K1" t="str">
            <v>CAPITALISED_EXPENSE</v>
          </cell>
          <cell r="L1" t="str">
            <v>OTHER_INTANGIBLE_ASSETS</v>
          </cell>
          <cell r="M1" t="str">
            <v>DEFERRED_TAX_ASSETS</v>
          </cell>
          <cell r="N1" t="str">
            <v>HALF_DEDUCTIONS</v>
          </cell>
          <cell r="O1" t="str">
            <v>OTHER_T1_DEDUCTIONS</v>
          </cell>
          <cell r="P1" t="str">
            <v>NET_T1_CAPITAL</v>
          </cell>
          <cell r="Q1" t="str">
            <v>ASSET_REVAL_RESERVE</v>
          </cell>
          <cell r="R1" t="str">
            <v>GRCL</v>
          </cell>
          <cell r="S1" t="str">
            <v>OTHER_UPPER_T2</v>
          </cell>
          <cell r="T1" t="str">
            <v>HOLDING_OWN_UPPER_T2</v>
          </cell>
          <cell r="U1" t="str">
            <v>NET_UPPER_T2</v>
          </cell>
          <cell r="V1" t="str">
            <v>TERM_SUB_DEBT</v>
          </cell>
          <cell r="W1" t="str">
            <v>OTHER_LOWER_T2</v>
          </cell>
          <cell r="X1" t="str">
            <v>HOLDING_OWN_LOWER_T2</v>
          </cell>
          <cell r="Y1" t="str">
            <v>NET_LOWER_T2</v>
          </cell>
          <cell r="Z1" t="str">
            <v>T2_DEDUCTIONS</v>
          </cell>
          <cell r="AA1" t="str">
            <v>NET_T2_CAPITAL</v>
          </cell>
          <cell r="AB1" t="str">
            <v>CAPITAL_BASE</v>
          </cell>
          <cell r="AC1" t="str">
            <v>CREDIT_RISK</v>
          </cell>
          <cell r="AD1" t="str">
            <v>OPERATIONAL_RISK</v>
          </cell>
          <cell r="AE1" t="str">
            <v>MARKET_RISK</v>
          </cell>
          <cell r="AF1" t="str">
            <v>OTHER_CHARGES</v>
          </cell>
          <cell r="AG1" t="str">
            <v>TOTAL_RWA</v>
          </cell>
          <cell r="AH1" t="str">
            <v>COMMERCIAL_PROPERTY</v>
          </cell>
          <cell r="AI1" t="str">
            <v>CASH_AND_LIQUID_ASSETS</v>
          </cell>
          <cell r="AJ1" t="str">
            <v>NOTES_AND_COINS</v>
          </cell>
          <cell r="AK1" t="str">
            <v>DEPOSITS_AT_CALL</v>
          </cell>
          <cell r="AL1" t="str">
            <v>OTHER_LIQUID_ASSETS</v>
          </cell>
          <cell r="AM1" t="str">
            <v>SECURITIES</v>
          </cell>
          <cell r="AN1" t="str">
            <v>OTHER_DEPOSITS</v>
          </cell>
          <cell r="AO1" t="str">
            <v>ACCEPTANCES_OF_CUSTOMERS</v>
          </cell>
          <cell r="AP1" t="str">
            <v>GROSS_LOANS_AND_ADVANCES</v>
          </cell>
          <cell r="AQ1" t="str">
            <v>TOTAL_HOUSING</v>
          </cell>
          <cell r="AR1" t="str">
            <v>NET_HOUSING</v>
          </cell>
          <cell r="AS1" t="str">
            <v>TERM_LOANS</v>
          </cell>
          <cell r="AT1" t="str">
            <v>OTHER_LOANS</v>
          </cell>
          <cell r="AU1" t="str">
            <v>OTHER_LOANS_N_ADVANCES</v>
          </cell>
          <cell r="AV1" t="str">
            <v>NET_OTHER_LOANS</v>
          </cell>
          <cell r="AW1" t="str">
            <v>LENDING_PROVISIONS</v>
          </cell>
          <cell r="AX1" t="str">
            <v>SPECIFIC_PROVISION</v>
          </cell>
          <cell r="AY1" t="str">
            <v>DEFERRED_FEE_INCOME</v>
          </cell>
          <cell r="AZ1" t="str">
            <v>NET_LOANS_AND_ADVANCES</v>
          </cell>
          <cell r="BA1" t="str">
            <v>OTHER_INVESTMENTS</v>
          </cell>
          <cell r="BB1" t="str">
            <v>NET_FIXED_ASSETS</v>
          </cell>
          <cell r="BC1" t="str">
            <v>INTANGIBLE_ASSETS</v>
          </cell>
          <cell r="BD1" t="str">
            <v>OTHER_ASSETS</v>
          </cell>
          <cell r="BE1" t="str">
            <v>TOTAL_ASSETS</v>
          </cell>
          <cell r="BF1" t="str">
            <v>DUE_TO_CL_HOUSES</v>
          </cell>
          <cell r="BG1" t="str">
            <v>DUE_TO_FIN_INST</v>
          </cell>
          <cell r="BH1" t="str">
            <v>DUE_TO_CLEARING_HOUSES</v>
          </cell>
          <cell r="BI1" t="str">
            <v>ACCEPTANCES</v>
          </cell>
          <cell r="BJ1" t="str">
            <v>DEPOSITS</v>
          </cell>
          <cell r="BK1" t="str">
            <v>DEPOSITS_CALL</v>
          </cell>
          <cell r="BL1" t="str">
            <v>TERM_DEPOSITS</v>
          </cell>
          <cell r="BM1" t="str">
            <v>OTHER_DEPOSITS_L</v>
          </cell>
          <cell r="BN1" t="str">
            <v>OTHER_BORROWINGS</v>
          </cell>
          <cell r="BO1" t="str">
            <v>INCOME_TAX_LIABILITY</v>
          </cell>
          <cell r="BP1" t="str">
            <v>PROVISIONS</v>
          </cell>
          <cell r="BQ1" t="str">
            <v>EMPLOYEE_ENTITLEMENTS</v>
          </cell>
          <cell r="BR1" t="str">
            <v>PROVISIONS_OTHER</v>
          </cell>
          <cell r="BS1" t="str">
            <v>BONDS_NOTES_AND_OTHER</v>
          </cell>
          <cell r="BT1" t="str">
            <v>CREDITORS_OTHER_LIABILITIES</v>
          </cell>
          <cell r="BU1" t="str">
            <v>OTHER_LIABILITIES</v>
          </cell>
          <cell r="BV1" t="str">
            <v>TOTAL_LIABILITIES</v>
          </cell>
          <cell r="BW1" t="str">
            <v>NET_ASSETS</v>
          </cell>
          <cell r="BX1" t="str">
            <v>SHARE_CAPITAL</v>
          </cell>
          <cell r="BY1" t="str">
            <v>RESERVES</v>
          </cell>
          <cell r="BZ1" t="str">
            <v>RETAINED_PROFITS</v>
          </cell>
          <cell r="CA1" t="str">
            <v>OTHER</v>
          </cell>
          <cell r="CB1" t="str">
            <v>SHAREHOLDERS_EQUITY</v>
          </cell>
          <cell r="CC1" t="str">
            <v>INTEREST_INCOME</v>
          </cell>
          <cell r="CD1" t="str">
            <v>INTEREST_EXPENSE</v>
          </cell>
          <cell r="CE1" t="str">
            <v>NET_INTEREST_INCOME</v>
          </cell>
          <cell r="CF1" t="str">
            <v>OTHER_OPERATING_INCOME</v>
          </cell>
          <cell r="CG1" t="str">
            <v>TOTAL_OPERATING_INCOME</v>
          </cell>
          <cell r="CH1" t="str">
            <v>CHARGE_DOUBTFUL_DEBTS</v>
          </cell>
          <cell r="CI1" t="str">
            <v>TOTAL_OP_INCOME_AFTER_BDD</v>
          </cell>
          <cell r="CJ1" t="str">
            <v>OPERATING_EXPENSES</v>
          </cell>
          <cell r="CK1" t="str">
            <v>NEGATIVE_GOODWILL</v>
          </cell>
          <cell r="CL1" t="str">
            <v>SHARE_OF_NET_PROFIT</v>
          </cell>
          <cell r="CM1" t="str">
            <v>PL_FROM_NON_CURRENT_ASSETS</v>
          </cell>
          <cell r="CN1" t="str">
            <v>PL_BEFORE_AMORT_AND_TAX</v>
          </cell>
          <cell r="CO1" t="str">
            <v>INCOME_TAX_EXP_BENEFIT</v>
          </cell>
          <cell r="CP1" t="str">
            <v>NET_PL_AFTER_AMORT_TAX</v>
          </cell>
          <cell r="CQ1" t="str">
            <v>PL_DISCONTINUED_OPERATIONS</v>
          </cell>
          <cell r="CR1" t="str">
            <v>PROFIT_BEFORE_MINORITY</v>
          </cell>
          <cell r="CS1" t="str">
            <v>PROFIT_AFTER_MINORITY</v>
          </cell>
          <cell r="CT1" t="str">
            <v>NET_PROFIT</v>
          </cell>
          <cell r="CU1" t="str">
            <v>OPENING_RETAINED_PROFITS</v>
          </cell>
          <cell r="CV1" t="str">
            <v>CLOSING_RETAINED_PROFITS</v>
          </cell>
          <cell r="CW1" t="str">
            <v>CAT1_NUMBER</v>
          </cell>
          <cell r="CX1" t="str">
            <v>CAT1_BALANCE</v>
          </cell>
          <cell r="CY1" t="str">
            <v>CAT2_NUMBER</v>
          </cell>
          <cell r="CZ1" t="str">
            <v>CAT2_BALANCE</v>
          </cell>
          <cell r="DA1" t="str">
            <v>CAT3_NUMBER</v>
          </cell>
          <cell r="DB1" t="str">
            <v>CAT3_BALANCE</v>
          </cell>
          <cell r="DC1" t="str">
            <v>CAT4_NUMBER</v>
          </cell>
          <cell r="DD1" t="str">
            <v>CAT4_BALANCE</v>
          </cell>
          <cell r="DE1" t="str">
            <v>PAST_DUE_NUMBER</v>
          </cell>
          <cell r="DF1" t="str">
            <v>PAST_DUE_BALANCE</v>
          </cell>
          <cell r="DG1" t="str">
            <v>PRESCRIBED_PROVISION</v>
          </cell>
          <cell r="DH1" t="str">
            <v>TOTAL_LOAN_PROVISIONS</v>
          </cell>
          <cell r="DI1" t="str">
            <v>EXCESS_OF_PP</v>
          </cell>
          <cell r="DJ1" t="str">
            <v>GRCL_T5</v>
          </cell>
          <cell r="DK1" t="str">
            <v>BD_WRITE_OFF</v>
          </cell>
          <cell r="DL1" t="str">
            <v>BD_RECOVERED</v>
          </cell>
          <cell r="DM1" t="str">
            <v>LARGE_EXPOSURES</v>
          </cell>
          <cell r="DN1" t="str">
            <v>OWNER_OCCUPIED</v>
          </cell>
          <cell r="DO1" t="str">
            <v>INVESTMENT_HOUSING</v>
          </cell>
          <cell r="DP1" t="str">
            <v>REVOLVING_CREDIT</v>
          </cell>
          <cell r="DQ1" t="str">
            <v>OTHER_PERSONAL_LENDING</v>
          </cell>
          <cell r="DR1" t="str">
            <v>COMMERCIAL_LENDING</v>
          </cell>
          <cell r="DS1" t="str">
            <v>LIQUIDITY_SUPPORT_APPROVED</v>
          </cell>
          <cell r="DT1" t="str">
            <v>LIQUIDITY_SUPPORT_UNDRAWN</v>
          </cell>
        </row>
        <row r="2">
          <cell r="A2">
            <v>253</v>
          </cell>
        </row>
        <row r="3">
          <cell r="A3">
            <v>191</v>
          </cell>
        </row>
        <row r="4">
          <cell r="A4">
            <v>191</v>
          </cell>
        </row>
        <row r="5">
          <cell r="A5">
            <v>191</v>
          </cell>
        </row>
        <row r="6">
          <cell r="A6">
            <v>191</v>
          </cell>
        </row>
        <row r="7">
          <cell r="A7">
            <v>191</v>
          </cell>
        </row>
        <row r="8">
          <cell r="A8">
            <v>191</v>
          </cell>
        </row>
        <row r="9">
          <cell r="A9">
            <v>191</v>
          </cell>
        </row>
        <row r="10">
          <cell r="A10">
            <v>191</v>
          </cell>
        </row>
        <row r="11">
          <cell r="A11">
            <v>191</v>
          </cell>
        </row>
        <row r="12">
          <cell r="A12">
            <v>191</v>
          </cell>
        </row>
        <row r="13">
          <cell r="A13">
            <v>191</v>
          </cell>
        </row>
        <row r="14">
          <cell r="A14">
            <v>191</v>
          </cell>
        </row>
        <row r="15">
          <cell r="A15">
            <v>191</v>
          </cell>
        </row>
        <row r="16">
          <cell r="A16">
            <v>191</v>
          </cell>
        </row>
        <row r="17">
          <cell r="A17">
            <v>191</v>
          </cell>
        </row>
        <row r="18">
          <cell r="A18">
            <v>191</v>
          </cell>
        </row>
        <row r="19">
          <cell r="A19">
            <v>760</v>
          </cell>
        </row>
        <row r="20">
          <cell r="A20">
            <v>760</v>
          </cell>
        </row>
        <row r="21">
          <cell r="A21">
            <v>760</v>
          </cell>
        </row>
        <row r="22">
          <cell r="A22">
            <v>760</v>
          </cell>
        </row>
        <row r="23">
          <cell r="A23">
            <v>760</v>
          </cell>
        </row>
        <row r="24">
          <cell r="A24">
            <v>760</v>
          </cell>
        </row>
        <row r="25">
          <cell r="A25">
            <v>760</v>
          </cell>
        </row>
        <row r="26">
          <cell r="A26">
            <v>760</v>
          </cell>
        </row>
        <row r="27">
          <cell r="A27">
            <v>760</v>
          </cell>
        </row>
        <row r="28">
          <cell r="A28">
            <v>760</v>
          </cell>
        </row>
        <row r="29">
          <cell r="A29">
            <v>760</v>
          </cell>
        </row>
        <row r="30">
          <cell r="A30">
            <v>760</v>
          </cell>
        </row>
        <row r="31">
          <cell r="A31">
            <v>760</v>
          </cell>
        </row>
        <row r="32">
          <cell r="A32">
            <v>760</v>
          </cell>
        </row>
        <row r="33">
          <cell r="A33">
            <v>760</v>
          </cell>
        </row>
        <row r="34">
          <cell r="A34">
            <v>760</v>
          </cell>
        </row>
        <row r="35">
          <cell r="A35">
            <v>510</v>
          </cell>
        </row>
        <row r="36">
          <cell r="A36">
            <v>510</v>
          </cell>
        </row>
        <row r="37">
          <cell r="A37">
            <v>510</v>
          </cell>
        </row>
        <row r="38">
          <cell r="A38">
            <v>510</v>
          </cell>
        </row>
        <row r="39">
          <cell r="A39">
            <v>510</v>
          </cell>
        </row>
        <row r="40">
          <cell r="A40">
            <v>510</v>
          </cell>
        </row>
        <row r="41">
          <cell r="A41">
            <v>510</v>
          </cell>
        </row>
        <row r="42">
          <cell r="A42">
            <v>510</v>
          </cell>
        </row>
        <row r="43">
          <cell r="A43">
            <v>510</v>
          </cell>
        </row>
        <row r="44">
          <cell r="A44">
            <v>510</v>
          </cell>
        </row>
        <row r="45">
          <cell r="A45">
            <v>510</v>
          </cell>
        </row>
        <row r="46">
          <cell r="A46">
            <v>510</v>
          </cell>
        </row>
        <row r="47">
          <cell r="A47">
            <v>510</v>
          </cell>
        </row>
        <row r="48">
          <cell r="A48">
            <v>510</v>
          </cell>
        </row>
        <row r="49">
          <cell r="A49">
            <v>510</v>
          </cell>
        </row>
        <row r="50">
          <cell r="A50">
            <v>510</v>
          </cell>
        </row>
        <row r="51">
          <cell r="A51">
            <v>596</v>
          </cell>
        </row>
        <row r="52">
          <cell r="A52">
            <v>596</v>
          </cell>
        </row>
        <row r="53">
          <cell r="A53">
            <v>596</v>
          </cell>
        </row>
        <row r="54">
          <cell r="A54">
            <v>596</v>
          </cell>
        </row>
        <row r="55">
          <cell r="A55">
            <v>596</v>
          </cell>
        </row>
        <row r="56">
          <cell r="A56">
            <v>596</v>
          </cell>
        </row>
        <row r="57">
          <cell r="A57">
            <v>596</v>
          </cell>
        </row>
        <row r="58">
          <cell r="A58">
            <v>596</v>
          </cell>
        </row>
        <row r="59">
          <cell r="A59">
            <v>596</v>
          </cell>
        </row>
        <row r="60">
          <cell r="A60">
            <v>596</v>
          </cell>
        </row>
        <row r="61">
          <cell r="A61">
            <v>596</v>
          </cell>
        </row>
        <row r="62">
          <cell r="A62">
            <v>596</v>
          </cell>
        </row>
        <row r="63">
          <cell r="A63">
            <v>596</v>
          </cell>
        </row>
        <row r="64">
          <cell r="A64">
            <v>596</v>
          </cell>
        </row>
        <row r="65">
          <cell r="A65">
            <v>596</v>
          </cell>
        </row>
        <row r="66">
          <cell r="A66">
            <v>596</v>
          </cell>
        </row>
        <row r="67">
          <cell r="A67">
            <v>120</v>
          </cell>
        </row>
        <row r="68">
          <cell r="A68">
            <v>120</v>
          </cell>
        </row>
        <row r="69">
          <cell r="A69">
            <v>120</v>
          </cell>
        </row>
        <row r="70">
          <cell r="A70">
            <v>120</v>
          </cell>
        </row>
        <row r="71">
          <cell r="A71">
            <v>120</v>
          </cell>
        </row>
        <row r="72">
          <cell r="A72">
            <v>120</v>
          </cell>
        </row>
        <row r="73">
          <cell r="A73">
            <v>120</v>
          </cell>
        </row>
        <row r="74">
          <cell r="A74">
            <v>120</v>
          </cell>
        </row>
        <row r="75">
          <cell r="A75">
            <v>120</v>
          </cell>
        </row>
        <row r="76">
          <cell r="A76">
            <v>120</v>
          </cell>
        </row>
        <row r="77">
          <cell r="A77">
            <v>120</v>
          </cell>
        </row>
        <row r="78">
          <cell r="A78">
            <v>120</v>
          </cell>
        </row>
        <row r="79">
          <cell r="A79">
            <v>120</v>
          </cell>
        </row>
        <row r="80">
          <cell r="A80">
            <v>120</v>
          </cell>
        </row>
        <row r="81">
          <cell r="A81">
            <v>120</v>
          </cell>
        </row>
        <row r="82">
          <cell r="A82">
            <v>120</v>
          </cell>
        </row>
        <row r="83">
          <cell r="A83">
            <v>438</v>
          </cell>
        </row>
        <row r="84">
          <cell r="A84">
            <v>438</v>
          </cell>
        </row>
        <row r="85">
          <cell r="A85">
            <v>438</v>
          </cell>
        </row>
        <row r="86">
          <cell r="A86">
            <v>438</v>
          </cell>
        </row>
        <row r="87">
          <cell r="A87">
            <v>438</v>
          </cell>
        </row>
        <row r="88">
          <cell r="A88">
            <v>438</v>
          </cell>
        </row>
        <row r="89">
          <cell r="A89">
            <v>438</v>
          </cell>
        </row>
        <row r="90">
          <cell r="A90">
            <v>438</v>
          </cell>
        </row>
        <row r="91">
          <cell r="A91">
            <v>438</v>
          </cell>
        </row>
        <row r="92">
          <cell r="A92">
            <v>438</v>
          </cell>
        </row>
        <row r="93">
          <cell r="A93">
            <v>754</v>
          </cell>
        </row>
        <row r="94">
          <cell r="A94">
            <v>754</v>
          </cell>
        </row>
        <row r="95">
          <cell r="A95">
            <v>754</v>
          </cell>
        </row>
        <row r="96">
          <cell r="A96">
            <v>754</v>
          </cell>
        </row>
        <row r="97">
          <cell r="A97">
            <v>754</v>
          </cell>
        </row>
        <row r="98">
          <cell r="A98">
            <v>754</v>
          </cell>
        </row>
        <row r="99">
          <cell r="A99">
            <v>754</v>
          </cell>
        </row>
        <row r="100">
          <cell r="A100">
            <v>754</v>
          </cell>
        </row>
        <row r="101">
          <cell r="A101">
            <v>754</v>
          </cell>
        </row>
        <row r="102">
          <cell r="A102">
            <v>754</v>
          </cell>
        </row>
        <row r="103">
          <cell r="A103">
            <v>754</v>
          </cell>
        </row>
        <row r="104">
          <cell r="A104">
            <v>754</v>
          </cell>
        </row>
        <row r="105">
          <cell r="A105">
            <v>754</v>
          </cell>
        </row>
        <row r="106">
          <cell r="A106">
            <v>754</v>
          </cell>
        </row>
        <row r="107">
          <cell r="A107">
            <v>754</v>
          </cell>
        </row>
        <row r="108">
          <cell r="A108">
            <v>754</v>
          </cell>
        </row>
        <row r="109">
          <cell r="A109">
            <v>548</v>
          </cell>
        </row>
        <row r="110">
          <cell r="A110">
            <v>548</v>
          </cell>
        </row>
        <row r="111">
          <cell r="A111">
            <v>548</v>
          </cell>
        </row>
        <row r="112">
          <cell r="A112">
            <v>548</v>
          </cell>
        </row>
        <row r="113">
          <cell r="A113">
            <v>548</v>
          </cell>
        </row>
        <row r="114">
          <cell r="A114">
            <v>548</v>
          </cell>
        </row>
        <row r="115">
          <cell r="A115">
            <v>548</v>
          </cell>
        </row>
        <row r="116">
          <cell r="A116">
            <v>548</v>
          </cell>
        </row>
        <row r="117">
          <cell r="A117">
            <v>548</v>
          </cell>
        </row>
        <row r="118">
          <cell r="A118">
            <v>548</v>
          </cell>
        </row>
        <row r="119">
          <cell r="A119">
            <v>548</v>
          </cell>
        </row>
        <row r="120">
          <cell r="A120">
            <v>548</v>
          </cell>
        </row>
        <row r="121">
          <cell r="A121">
            <v>548</v>
          </cell>
        </row>
        <row r="122">
          <cell r="A122">
            <v>360</v>
          </cell>
        </row>
        <row r="123">
          <cell r="A123">
            <v>360</v>
          </cell>
        </row>
        <row r="124">
          <cell r="A124">
            <v>360</v>
          </cell>
        </row>
        <row r="125">
          <cell r="A125">
            <v>360</v>
          </cell>
        </row>
        <row r="126">
          <cell r="A126">
            <v>360</v>
          </cell>
        </row>
        <row r="127">
          <cell r="A127">
            <v>360</v>
          </cell>
        </row>
        <row r="128">
          <cell r="A128">
            <v>360</v>
          </cell>
        </row>
        <row r="129">
          <cell r="A129">
            <v>360</v>
          </cell>
        </row>
        <row r="130">
          <cell r="A130">
            <v>360</v>
          </cell>
        </row>
        <row r="131">
          <cell r="A131">
            <v>360</v>
          </cell>
        </row>
        <row r="132">
          <cell r="A132">
            <v>360</v>
          </cell>
        </row>
        <row r="133">
          <cell r="A133">
            <v>360</v>
          </cell>
        </row>
        <row r="134">
          <cell r="A134">
            <v>360</v>
          </cell>
        </row>
        <row r="135">
          <cell r="A135">
            <v>360</v>
          </cell>
        </row>
        <row r="136">
          <cell r="A136">
            <v>360</v>
          </cell>
        </row>
        <row r="137">
          <cell r="A137">
            <v>360</v>
          </cell>
        </row>
        <row r="138">
          <cell r="A138">
            <v>184</v>
          </cell>
        </row>
        <row r="139">
          <cell r="A139">
            <v>184</v>
          </cell>
        </row>
        <row r="140">
          <cell r="A140">
            <v>184</v>
          </cell>
        </row>
        <row r="141">
          <cell r="A141">
            <v>184</v>
          </cell>
        </row>
        <row r="142">
          <cell r="A142">
            <v>184</v>
          </cell>
        </row>
        <row r="143">
          <cell r="A143">
            <v>184</v>
          </cell>
        </row>
        <row r="144">
          <cell r="A144">
            <v>184</v>
          </cell>
        </row>
        <row r="145">
          <cell r="A145">
            <v>184</v>
          </cell>
        </row>
        <row r="146">
          <cell r="A146">
            <v>184</v>
          </cell>
        </row>
        <row r="147">
          <cell r="A147">
            <v>184</v>
          </cell>
        </row>
        <row r="148">
          <cell r="A148">
            <v>184</v>
          </cell>
        </row>
        <row r="149">
          <cell r="A149">
            <v>184</v>
          </cell>
        </row>
        <row r="150">
          <cell r="A150">
            <v>184</v>
          </cell>
        </row>
        <row r="151">
          <cell r="A151">
            <v>184</v>
          </cell>
        </row>
        <row r="152">
          <cell r="A152">
            <v>184</v>
          </cell>
        </row>
        <row r="153">
          <cell r="A153">
            <v>184</v>
          </cell>
        </row>
        <row r="154">
          <cell r="A154">
            <v>394</v>
          </cell>
        </row>
        <row r="155">
          <cell r="A155">
            <v>394</v>
          </cell>
        </row>
        <row r="156">
          <cell r="A156">
            <v>394</v>
          </cell>
        </row>
        <row r="157">
          <cell r="A157">
            <v>394</v>
          </cell>
        </row>
        <row r="158">
          <cell r="A158">
            <v>394</v>
          </cell>
        </row>
        <row r="159">
          <cell r="A159">
            <v>394</v>
          </cell>
        </row>
        <row r="160">
          <cell r="A160">
            <v>394</v>
          </cell>
        </row>
        <row r="161">
          <cell r="A161">
            <v>394</v>
          </cell>
        </row>
        <row r="162">
          <cell r="A162">
            <v>394</v>
          </cell>
        </row>
        <row r="163">
          <cell r="A163">
            <v>394</v>
          </cell>
        </row>
        <row r="164">
          <cell r="A164">
            <v>394</v>
          </cell>
        </row>
        <row r="165">
          <cell r="A165">
            <v>394</v>
          </cell>
        </row>
        <row r="166">
          <cell r="A166">
            <v>394</v>
          </cell>
        </row>
        <row r="167">
          <cell r="A167">
            <v>394</v>
          </cell>
        </row>
        <row r="168">
          <cell r="A168">
            <v>394</v>
          </cell>
        </row>
        <row r="169">
          <cell r="A169">
            <v>394</v>
          </cell>
        </row>
        <row r="170">
          <cell r="A170">
            <v>472</v>
          </cell>
        </row>
        <row r="171">
          <cell r="A171">
            <v>472</v>
          </cell>
        </row>
        <row r="172">
          <cell r="A172">
            <v>472</v>
          </cell>
        </row>
        <row r="173">
          <cell r="A173">
            <v>472</v>
          </cell>
        </row>
        <row r="174">
          <cell r="A174">
            <v>472</v>
          </cell>
        </row>
        <row r="175">
          <cell r="A175">
            <v>472</v>
          </cell>
        </row>
        <row r="176">
          <cell r="A176">
            <v>472</v>
          </cell>
        </row>
        <row r="177">
          <cell r="A177">
            <v>472</v>
          </cell>
        </row>
        <row r="178">
          <cell r="A178">
            <v>472</v>
          </cell>
        </row>
        <row r="179">
          <cell r="A179">
            <v>472</v>
          </cell>
        </row>
        <row r="180">
          <cell r="A180">
            <v>472</v>
          </cell>
        </row>
        <row r="181">
          <cell r="A181">
            <v>472</v>
          </cell>
        </row>
        <row r="182">
          <cell r="A182">
            <v>472</v>
          </cell>
        </row>
        <row r="183">
          <cell r="A183">
            <v>472</v>
          </cell>
        </row>
        <row r="184">
          <cell r="A184">
            <v>472</v>
          </cell>
        </row>
        <row r="185">
          <cell r="A185">
            <v>472</v>
          </cell>
        </row>
        <row r="186">
          <cell r="A186">
            <v>574</v>
          </cell>
        </row>
        <row r="187">
          <cell r="A187">
            <v>574</v>
          </cell>
        </row>
        <row r="188">
          <cell r="A188">
            <v>574</v>
          </cell>
        </row>
        <row r="189">
          <cell r="A189">
            <v>574</v>
          </cell>
        </row>
        <row r="190">
          <cell r="A190">
            <v>574</v>
          </cell>
        </row>
        <row r="191">
          <cell r="A191">
            <v>574</v>
          </cell>
        </row>
        <row r="192">
          <cell r="A192">
            <v>574</v>
          </cell>
        </row>
        <row r="193">
          <cell r="A193">
            <v>574</v>
          </cell>
        </row>
        <row r="194">
          <cell r="A194">
            <v>574</v>
          </cell>
        </row>
        <row r="195">
          <cell r="A195">
            <v>574</v>
          </cell>
        </row>
        <row r="196">
          <cell r="A196">
            <v>574</v>
          </cell>
        </row>
        <row r="197">
          <cell r="A197">
            <v>574</v>
          </cell>
        </row>
        <row r="198">
          <cell r="A198">
            <v>574</v>
          </cell>
        </row>
        <row r="199">
          <cell r="A199">
            <v>574</v>
          </cell>
        </row>
        <row r="200">
          <cell r="A200">
            <v>574</v>
          </cell>
        </row>
        <row r="201">
          <cell r="A201">
            <v>574</v>
          </cell>
        </row>
        <row r="202">
          <cell r="A202">
            <v>770</v>
          </cell>
        </row>
        <row r="203">
          <cell r="A203">
            <v>770</v>
          </cell>
        </row>
        <row r="204">
          <cell r="A204">
            <v>770</v>
          </cell>
        </row>
        <row r="205">
          <cell r="A205">
            <v>770</v>
          </cell>
        </row>
        <row r="206">
          <cell r="A206">
            <v>770</v>
          </cell>
        </row>
        <row r="207">
          <cell r="A207">
            <v>770</v>
          </cell>
        </row>
        <row r="208">
          <cell r="A208">
            <v>770</v>
          </cell>
        </row>
        <row r="209">
          <cell r="A209">
            <v>770</v>
          </cell>
        </row>
        <row r="210">
          <cell r="A210">
            <v>770</v>
          </cell>
        </row>
        <row r="211">
          <cell r="A211">
            <v>770</v>
          </cell>
        </row>
        <row r="212">
          <cell r="A212">
            <v>770</v>
          </cell>
        </row>
        <row r="213">
          <cell r="A213">
            <v>770</v>
          </cell>
        </row>
        <row r="214">
          <cell r="A214">
            <v>770</v>
          </cell>
        </row>
        <row r="215">
          <cell r="A215">
            <v>770</v>
          </cell>
        </row>
        <row r="216">
          <cell r="A216">
            <v>770</v>
          </cell>
        </row>
        <row r="217">
          <cell r="A217">
            <v>770</v>
          </cell>
        </row>
        <row r="218">
          <cell r="A218">
            <v>840</v>
          </cell>
        </row>
        <row r="219">
          <cell r="A219">
            <v>840</v>
          </cell>
        </row>
        <row r="220">
          <cell r="A220">
            <v>840</v>
          </cell>
        </row>
        <row r="221">
          <cell r="A221">
            <v>840</v>
          </cell>
        </row>
        <row r="222">
          <cell r="A222">
            <v>840</v>
          </cell>
        </row>
        <row r="223">
          <cell r="A223">
            <v>840</v>
          </cell>
        </row>
        <row r="224">
          <cell r="A224">
            <v>840</v>
          </cell>
        </row>
        <row r="225">
          <cell r="A225">
            <v>840</v>
          </cell>
        </row>
        <row r="226">
          <cell r="A226">
            <v>775</v>
          </cell>
        </row>
        <row r="227">
          <cell r="A227">
            <v>775</v>
          </cell>
        </row>
        <row r="228">
          <cell r="A228">
            <v>775</v>
          </cell>
        </row>
        <row r="229">
          <cell r="A229">
            <v>775</v>
          </cell>
        </row>
        <row r="230">
          <cell r="A230">
            <v>775</v>
          </cell>
        </row>
        <row r="231">
          <cell r="A231">
            <v>775</v>
          </cell>
        </row>
        <row r="232">
          <cell r="A232">
            <v>775</v>
          </cell>
        </row>
        <row r="233">
          <cell r="A233">
            <v>775</v>
          </cell>
        </row>
        <row r="234">
          <cell r="A234">
            <v>775</v>
          </cell>
        </row>
        <row r="235">
          <cell r="A235">
            <v>775</v>
          </cell>
        </row>
        <row r="236">
          <cell r="A236">
            <v>523</v>
          </cell>
        </row>
        <row r="237">
          <cell r="A237">
            <v>523</v>
          </cell>
        </row>
        <row r="238">
          <cell r="A238">
            <v>523</v>
          </cell>
        </row>
        <row r="239">
          <cell r="A239">
            <v>523</v>
          </cell>
        </row>
        <row r="240">
          <cell r="A240">
            <v>523</v>
          </cell>
        </row>
        <row r="241">
          <cell r="A241">
            <v>523</v>
          </cell>
        </row>
        <row r="242">
          <cell r="A242">
            <v>523</v>
          </cell>
        </row>
        <row r="243">
          <cell r="A243">
            <v>523</v>
          </cell>
        </row>
        <row r="244">
          <cell r="A244">
            <v>523</v>
          </cell>
        </row>
        <row r="245">
          <cell r="A245">
            <v>523</v>
          </cell>
        </row>
        <row r="246">
          <cell r="A246">
            <v>523</v>
          </cell>
        </row>
        <row r="247">
          <cell r="A247">
            <v>523</v>
          </cell>
        </row>
        <row r="248">
          <cell r="A248">
            <v>523</v>
          </cell>
        </row>
        <row r="249">
          <cell r="A249">
            <v>523</v>
          </cell>
        </row>
        <row r="250">
          <cell r="A250">
            <v>523</v>
          </cell>
        </row>
        <row r="251">
          <cell r="A251">
            <v>523</v>
          </cell>
        </row>
        <row r="252">
          <cell r="A252">
            <v>628</v>
          </cell>
        </row>
        <row r="253">
          <cell r="A253">
            <v>628</v>
          </cell>
        </row>
        <row r="254">
          <cell r="A254">
            <v>628</v>
          </cell>
        </row>
        <row r="255">
          <cell r="A255">
            <v>628</v>
          </cell>
        </row>
        <row r="256">
          <cell r="A256">
            <v>628</v>
          </cell>
        </row>
        <row r="257">
          <cell r="A257">
            <v>628</v>
          </cell>
        </row>
        <row r="258">
          <cell r="A258">
            <v>628</v>
          </cell>
        </row>
        <row r="259">
          <cell r="A259">
            <v>628</v>
          </cell>
        </row>
        <row r="260">
          <cell r="A260">
            <v>628</v>
          </cell>
        </row>
        <row r="261">
          <cell r="A261">
            <v>628</v>
          </cell>
        </row>
        <row r="262">
          <cell r="A262">
            <v>628</v>
          </cell>
        </row>
        <row r="263">
          <cell r="A263">
            <v>698</v>
          </cell>
        </row>
        <row r="264">
          <cell r="A264">
            <v>698</v>
          </cell>
        </row>
        <row r="265">
          <cell r="A265">
            <v>698</v>
          </cell>
        </row>
        <row r="266">
          <cell r="A266">
            <v>698</v>
          </cell>
        </row>
        <row r="267">
          <cell r="A267">
            <v>698</v>
          </cell>
        </row>
        <row r="268">
          <cell r="A268">
            <v>698</v>
          </cell>
        </row>
        <row r="269">
          <cell r="A269">
            <v>698</v>
          </cell>
        </row>
        <row r="270">
          <cell r="A270">
            <v>698</v>
          </cell>
        </row>
        <row r="271">
          <cell r="A271">
            <v>698</v>
          </cell>
        </row>
        <row r="272">
          <cell r="A272">
            <v>698</v>
          </cell>
        </row>
        <row r="273">
          <cell r="A273">
            <v>384</v>
          </cell>
        </row>
        <row r="274">
          <cell r="A274">
            <v>384</v>
          </cell>
        </row>
        <row r="275">
          <cell r="A275">
            <v>384</v>
          </cell>
        </row>
        <row r="276">
          <cell r="A276">
            <v>384</v>
          </cell>
        </row>
        <row r="277">
          <cell r="A277">
            <v>384</v>
          </cell>
        </row>
        <row r="278">
          <cell r="A278">
            <v>384</v>
          </cell>
        </row>
        <row r="279">
          <cell r="A279">
            <v>384</v>
          </cell>
        </row>
        <row r="280">
          <cell r="A280">
            <v>384</v>
          </cell>
        </row>
        <row r="281">
          <cell r="A281">
            <v>384</v>
          </cell>
        </row>
        <row r="282">
          <cell r="A282">
            <v>384</v>
          </cell>
        </row>
        <row r="283">
          <cell r="A283">
            <v>384</v>
          </cell>
        </row>
        <row r="284">
          <cell r="A284">
            <v>384</v>
          </cell>
        </row>
        <row r="285">
          <cell r="A285">
            <v>384</v>
          </cell>
        </row>
        <row r="286">
          <cell r="A286">
            <v>384</v>
          </cell>
        </row>
        <row r="287">
          <cell r="A287">
            <v>384</v>
          </cell>
        </row>
        <row r="288">
          <cell r="A288">
            <v>384</v>
          </cell>
        </row>
        <row r="289">
          <cell r="A289">
            <v>823</v>
          </cell>
        </row>
        <row r="290">
          <cell r="A290">
            <v>823</v>
          </cell>
        </row>
        <row r="291">
          <cell r="A291">
            <v>823</v>
          </cell>
        </row>
        <row r="292">
          <cell r="A292">
            <v>823</v>
          </cell>
        </row>
        <row r="293">
          <cell r="A293">
            <v>823</v>
          </cell>
        </row>
        <row r="294">
          <cell r="A294">
            <v>823</v>
          </cell>
        </row>
        <row r="295">
          <cell r="A295">
            <v>823</v>
          </cell>
        </row>
        <row r="296">
          <cell r="A296">
            <v>823</v>
          </cell>
        </row>
        <row r="297">
          <cell r="A297">
            <v>823</v>
          </cell>
        </row>
        <row r="298">
          <cell r="A298">
            <v>823</v>
          </cell>
        </row>
        <row r="299">
          <cell r="A299">
            <v>823</v>
          </cell>
        </row>
        <row r="300">
          <cell r="A300">
            <v>823</v>
          </cell>
        </row>
        <row r="301">
          <cell r="A301">
            <v>823</v>
          </cell>
        </row>
        <row r="302">
          <cell r="A302">
            <v>823</v>
          </cell>
        </row>
        <row r="303">
          <cell r="A303">
            <v>823</v>
          </cell>
        </row>
        <row r="304">
          <cell r="A304">
            <v>823</v>
          </cell>
        </row>
        <row r="305">
          <cell r="A305">
            <v>221</v>
          </cell>
        </row>
        <row r="306">
          <cell r="A306">
            <v>221</v>
          </cell>
        </row>
        <row r="307">
          <cell r="A307">
            <v>221</v>
          </cell>
        </row>
        <row r="308">
          <cell r="A308">
            <v>221</v>
          </cell>
        </row>
        <row r="309">
          <cell r="A309">
            <v>221</v>
          </cell>
        </row>
        <row r="310">
          <cell r="A310">
            <v>221</v>
          </cell>
        </row>
        <row r="311">
          <cell r="A311">
            <v>221</v>
          </cell>
        </row>
        <row r="312">
          <cell r="A312">
            <v>221</v>
          </cell>
        </row>
        <row r="313">
          <cell r="A313">
            <v>221</v>
          </cell>
        </row>
        <row r="314">
          <cell r="A314">
            <v>221</v>
          </cell>
        </row>
        <row r="315">
          <cell r="A315">
            <v>221</v>
          </cell>
        </row>
        <row r="316">
          <cell r="A316">
            <v>221</v>
          </cell>
        </row>
        <row r="317">
          <cell r="A317">
            <v>221</v>
          </cell>
        </row>
        <row r="318">
          <cell r="A318">
            <v>221</v>
          </cell>
        </row>
        <row r="319">
          <cell r="A319">
            <v>221</v>
          </cell>
        </row>
        <row r="320">
          <cell r="A320">
            <v>221</v>
          </cell>
        </row>
        <row r="321">
          <cell r="A321">
            <v>318</v>
          </cell>
        </row>
        <row r="322">
          <cell r="A322">
            <v>318</v>
          </cell>
        </row>
        <row r="323">
          <cell r="A323">
            <v>318</v>
          </cell>
        </row>
        <row r="324">
          <cell r="A324">
            <v>318</v>
          </cell>
        </row>
        <row r="325">
          <cell r="A325">
            <v>318</v>
          </cell>
        </row>
        <row r="326">
          <cell r="A326">
            <v>318</v>
          </cell>
        </row>
        <row r="327">
          <cell r="A327">
            <v>318</v>
          </cell>
        </row>
        <row r="328">
          <cell r="A328">
            <v>318</v>
          </cell>
        </row>
        <row r="329">
          <cell r="A329">
            <v>318</v>
          </cell>
        </row>
        <row r="330">
          <cell r="A330">
            <v>318</v>
          </cell>
        </row>
        <row r="331">
          <cell r="A331">
            <v>318</v>
          </cell>
        </row>
        <row r="332">
          <cell r="A332">
            <v>318</v>
          </cell>
        </row>
        <row r="333">
          <cell r="A333">
            <v>318</v>
          </cell>
        </row>
        <row r="334">
          <cell r="A334">
            <v>318</v>
          </cell>
        </row>
        <row r="335">
          <cell r="A335">
            <v>318</v>
          </cell>
        </row>
        <row r="336">
          <cell r="A336">
            <v>318</v>
          </cell>
        </row>
        <row r="337">
          <cell r="A337">
            <v>209</v>
          </cell>
        </row>
        <row r="338">
          <cell r="A338">
            <v>209</v>
          </cell>
        </row>
        <row r="339">
          <cell r="A339">
            <v>209</v>
          </cell>
        </row>
        <row r="340">
          <cell r="A340">
            <v>209</v>
          </cell>
        </row>
        <row r="341">
          <cell r="A341">
            <v>209</v>
          </cell>
        </row>
        <row r="342">
          <cell r="A342">
            <v>209</v>
          </cell>
        </row>
        <row r="343">
          <cell r="A343">
            <v>209</v>
          </cell>
        </row>
        <row r="344">
          <cell r="A344">
            <v>209</v>
          </cell>
        </row>
        <row r="345">
          <cell r="A345">
            <v>209</v>
          </cell>
        </row>
        <row r="346">
          <cell r="A346">
            <v>209</v>
          </cell>
        </row>
        <row r="347">
          <cell r="A347">
            <v>209</v>
          </cell>
        </row>
        <row r="348">
          <cell r="A348">
            <v>209</v>
          </cell>
        </row>
        <row r="349">
          <cell r="A349">
            <v>209</v>
          </cell>
        </row>
        <row r="350">
          <cell r="A350">
            <v>209</v>
          </cell>
        </row>
        <row r="351">
          <cell r="A351">
            <v>209</v>
          </cell>
        </row>
        <row r="352">
          <cell r="A352">
            <v>209</v>
          </cell>
        </row>
        <row r="353">
          <cell r="A353">
            <v>248</v>
          </cell>
        </row>
        <row r="354">
          <cell r="A354">
            <v>248</v>
          </cell>
        </row>
        <row r="355">
          <cell r="A355">
            <v>248</v>
          </cell>
        </row>
        <row r="356">
          <cell r="A356">
            <v>248</v>
          </cell>
        </row>
        <row r="357">
          <cell r="A357">
            <v>248</v>
          </cell>
        </row>
        <row r="358">
          <cell r="A358">
            <v>248</v>
          </cell>
        </row>
        <row r="359">
          <cell r="A359">
            <v>248</v>
          </cell>
        </row>
        <row r="360">
          <cell r="A360">
            <v>248</v>
          </cell>
        </row>
        <row r="361">
          <cell r="A361">
            <v>248</v>
          </cell>
        </row>
        <row r="362">
          <cell r="A362">
            <v>248</v>
          </cell>
        </row>
        <row r="363">
          <cell r="A363">
            <v>248</v>
          </cell>
        </row>
        <row r="364">
          <cell r="A364">
            <v>248</v>
          </cell>
        </row>
        <row r="365">
          <cell r="A365">
            <v>248</v>
          </cell>
        </row>
        <row r="366">
          <cell r="A366">
            <v>248</v>
          </cell>
        </row>
        <row r="367">
          <cell r="A367">
            <v>248</v>
          </cell>
        </row>
        <row r="368">
          <cell r="A368">
            <v>248</v>
          </cell>
        </row>
        <row r="369">
          <cell r="A369">
            <v>600</v>
          </cell>
        </row>
        <row r="370">
          <cell r="A370">
            <v>600</v>
          </cell>
        </row>
        <row r="371">
          <cell r="A371">
            <v>600</v>
          </cell>
        </row>
        <row r="372">
          <cell r="A372">
            <v>600</v>
          </cell>
        </row>
        <row r="373">
          <cell r="A373">
            <v>600</v>
          </cell>
        </row>
        <row r="374">
          <cell r="A374">
            <v>600</v>
          </cell>
        </row>
        <row r="375">
          <cell r="A375">
            <v>600</v>
          </cell>
        </row>
        <row r="376">
          <cell r="A376">
            <v>600</v>
          </cell>
        </row>
        <row r="377">
          <cell r="A377">
            <v>600</v>
          </cell>
        </row>
        <row r="378">
          <cell r="A378">
            <v>600</v>
          </cell>
        </row>
        <row r="379">
          <cell r="A379">
            <v>600</v>
          </cell>
        </row>
        <row r="380">
          <cell r="A380">
            <v>600</v>
          </cell>
        </row>
        <row r="381">
          <cell r="A381">
            <v>600</v>
          </cell>
        </row>
        <row r="382">
          <cell r="A382">
            <v>600</v>
          </cell>
        </row>
        <row r="383">
          <cell r="A383">
            <v>600</v>
          </cell>
        </row>
        <row r="384">
          <cell r="A384">
            <v>600</v>
          </cell>
        </row>
        <row r="385">
          <cell r="A385">
            <v>833</v>
          </cell>
        </row>
        <row r="386">
          <cell r="A386">
            <v>833</v>
          </cell>
        </row>
        <row r="387">
          <cell r="A387">
            <v>833</v>
          </cell>
        </row>
        <row r="388">
          <cell r="A388">
            <v>833</v>
          </cell>
        </row>
        <row r="389">
          <cell r="A389">
            <v>833</v>
          </cell>
        </row>
        <row r="390">
          <cell r="A390">
            <v>833</v>
          </cell>
        </row>
        <row r="391">
          <cell r="A391">
            <v>833</v>
          </cell>
        </row>
        <row r="392">
          <cell r="A392">
            <v>833</v>
          </cell>
        </row>
        <row r="393">
          <cell r="A393">
            <v>833</v>
          </cell>
        </row>
        <row r="394">
          <cell r="A394">
            <v>833</v>
          </cell>
        </row>
        <row r="395">
          <cell r="A395">
            <v>833</v>
          </cell>
        </row>
        <row r="396">
          <cell r="A396">
            <v>833</v>
          </cell>
        </row>
        <row r="397">
          <cell r="A397">
            <v>833</v>
          </cell>
        </row>
        <row r="398">
          <cell r="A398">
            <v>833</v>
          </cell>
        </row>
        <row r="399">
          <cell r="A399">
            <v>833</v>
          </cell>
        </row>
        <row r="400">
          <cell r="A400">
            <v>833</v>
          </cell>
        </row>
        <row r="401">
          <cell r="A401">
            <v>316</v>
          </cell>
        </row>
        <row r="402">
          <cell r="A402">
            <v>316</v>
          </cell>
        </row>
        <row r="403">
          <cell r="A403">
            <v>316</v>
          </cell>
        </row>
        <row r="404">
          <cell r="A404">
            <v>316</v>
          </cell>
        </row>
        <row r="405">
          <cell r="A405">
            <v>316</v>
          </cell>
        </row>
        <row r="406">
          <cell r="A406">
            <v>316</v>
          </cell>
        </row>
        <row r="407">
          <cell r="A407">
            <v>316</v>
          </cell>
        </row>
        <row r="408">
          <cell r="A408">
            <v>316</v>
          </cell>
        </row>
        <row r="409">
          <cell r="A409">
            <v>316</v>
          </cell>
        </row>
        <row r="410">
          <cell r="A410">
            <v>316</v>
          </cell>
        </row>
        <row r="411">
          <cell r="A411">
            <v>316</v>
          </cell>
        </row>
        <row r="412">
          <cell r="A412">
            <v>316</v>
          </cell>
        </row>
        <row r="413">
          <cell r="A413">
            <v>316</v>
          </cell>
        </row>
        <row r="414">
          <cell r="A414">
            <v>316</v>
          </cell>
        </row>
        <row r="415">
          <cell r="A415">
            <v>316</v>
          </cell>
        </row>
        <row r="416">
          <cell r="A416">
            <v>587</v>
          </cell>
        </row>
        <row r="417">
          <cell r="A417">
            <v>587</v>
          </cell>
        </row>
        <row r="418">
          <cell r="A418">
            <v>587</v>
          </cell>
        </row>
        <row r="419">
          <cell r="A419">
            <v>587</v>
          </cell>
        </row>
        <row r="420">
          <cell r="A420">
            <v>587</v>
          </cell>
        </row>
        <row r="421">
          <cell r="A421">
            <v>587</v>
          </cell>
        </row>
        <row r="422">
          <cell r="A422">
            <v>587</v>
          </cell>
        </row>
        <row r="423">
          <cell r="A423">
            <v>587</v>
          </cell>
        </row>
        <row r="424">
          <cell r="A424">
            <v>587</v>
          </cell>
        </row>
        <row r="425">
          <cell r="A425">
            <v>587</v>
          </cell>
        </row>
        <row r="426">
          <cell r="A426">
            <v>587</v>
          </cell>
        </row>
        <row r="427">
          <cell r="A427">
            <v>587</v>
          </cell>
        </row>
        <row r="428">
          <cell r="A428">
            <v>587</v>
          </cell>
        </row>
        <row r="429">
          <cell r="A429">
            <v>587</v>
          </cell>
        </row>
        <row r="430">
          <cell r="A430">
            <v>587</v>
          </cell>
        </row>
        <row r="431">
          <cell r="A431">
            <v>587</v>
          </cell>
        </row>
        <row r="432">
          <cell r="A432">
            <v>858</v>
          </cell>
        </row>
        <row r="433">
          <cell r="A433">
            <v>858</v>
          </cell>
        </row>
        <row r="434">
          <cell r="A434">
            <v>858</v>
          </cell>
        </row>
        <row r="435">
          <cell r="A435">
            <v>858</v>
          </cell>
        </row>
        <row r="436">
          <cell r="A436">
            <v>858</v>
          </cell>
        </row>
        <row r="437">
          <cell r="A437">
            <v>858</v>
          </cell>
        </row>
        <row r="438">
          <cell r="A438">
            <v>858</v>
          </cell>
        </row>
        <row r="439">
          <cell r="A439">
            <v>858</v>
          </cell>
        </row>
        <row r="440">
          <cell r="A440">
            <v>858</v>
          </cell>
        </row>
        <row r="441">
          <cell r="A441">
            <v>858</v>
          </cell>
        </row>
        <row r="442">
          <cell r="A442">
            <v>858</v>
          </cell>
        </row>
        <row r="443">
          <cell r="A443">
            <v>858</v>
          </cell>
        </row>
        <row r="444">
          <cell r="A444">
            <v>858</v>
          </cell>
        </row>
        <row r="445">
          <cell r="A445">
            <v>858</v>
          </cell>
        </row>
        <row r="446">
          <cell r="A446">
            <v>858</v>
          </cell>
        </row>
        <row r="447">
          <cell r="A447">
            <v>858</v>
          </cell>
        </row>
        <row r="448">
          <cell r="A448">
            <v>814</v>
          </cell>
        </row>
        <row r="449">
          <cell r="A449">
            <v>814</v>
          </cell>
        </row>
        <row r="450">
          <cell r="A450">
            <v>814</v>
          </cell>
        </row>
        <row r="451">
          <cell r="A451">
            <v>814</v>
          </cell>
        </row>
        <row r="452">
          <cell r="A452">
            <v>814</v>
          </cell>
        </row>
        <row r="453">
          <cell r="A453">
            <v>814</v>
          </cell>
        </row>
        <row r="454">
          <cell r="A454">
            <v>814</v>
          </cell>
        </row>
        <row r="455">
          <cell r="A455">
            <v>814</v>
          </cell>
        </row>
        <row r="456">
          <cell r="A456">
            <v>814</v>
          </cell>
        </row>
        <row r="457">
          <cell r="A457">
            <v>814</v>
          </cell>
        </row>
        <row r="458">
          <cell r="A458">
            <v>814</v>
          </cell>
        </row>
        <row r="459">
          <cell r="A459">
            <v>814</v>
          </cell>
        </row>
        <row r="460">
          <cell r="A460">
            <v>814</v>
          </cell>
        </row>
        <row r="461">
          <cell r="A461">
            <v>814</v>
          </cell>
        </row>
        <row r="462">
          <cell r="A462">
            <v>814</v>
          </cell>
        </row>
        <row r="463">
          <cell r="A463">
            <v>814</v>
          </cell>
        </row>
        <row r="464">
          <cell r="A464">
            <v>299</v>
          </cell>
        </row>
        <row r="465">
          <cell r="A465">
            <v>299</v>
          </cell>
        </row>
        <row r="466">
          <cell r="A466">
            <v>299</v>
          </cell>
        </row>
        <row r="467">
          <cell r="A467">
            <v>299</v>
          </cell>
        </row>
        <row r="468">
          <cell r="A468">
            <v>299</v>
          </cell>
        </row>
        <row r="469">
          <cell r="A469">
            <v>299</v>
          </cell>
        </row>
        <row r="470">
          <cell r="A470">
            <v>299</v>
          </cell>
        </row>
        <row r="471">
          <cell r="A471">
            <v>70</v>
          </cell>
        </row>
        <row r="472">
          <cell r="A472">
            <v>70</v>
          </cell>
        </row>
        <row r="473">
          <cell r="A473">
            <v>337</v>
          </cell>
        </row>
        <row r="474">
          <cell r="A474">
            <v>337</v>
          </cell>
        </row>
        <row r="475">
          <cell r="A475">
            <v>337</v>
          </cell>
        </row>
        <row r="476">
          <cell r="A476">
            <v>337</v>
          </cell>
        </row>
        <row r="477">
          <cell r="A477">
            <v>337</v>
          </cell>
        </row>
        <row r="478">
          <cell r="A478">
            <v>337</v>
          </cell>
        </row>
        <row r="479">
          <cell r="A479">
            <v>337</v>
          </cell>
        </row>
        <row r="480">
          <cell r="A480">
            <v>337</v>
          </cell>
        </row>
        <row r="481">
          <cell r="A481">
            <v>337</v>
          </cell>
        </row>
        <row r="482">
          <cell r="A482">
            <v>337</v>
          </cell>
        </row>
        <row r="483">
          <cell r="A483">
            <v>337</v>
          </cell>
        </row>
        <row r="484">
          <cell r="A484">
            <v>337</v>
          </cell>
        </row>
        <row r="485">
          <cell r="A485">
            <v>337</v>
          </cell>
        </row>
        <row r="486">
          <cell r="A486">
            <v>337</v>
          </cell>
        </row>
        <row r="487">
          <cell r="A487">
            <v>337</v>
          </cell>
        </row>
        <row r="488">
          <cell r="A488">
            <v>337</v>
          </cell>
        </row>
        <row r="489">
          <cell r="A489">
            <v>393</v>
          </cell>
        </row>
        <row r="490">
          <cell r="A490">
            <v>393</v>
          </cell>
        </row>
        <row r="491">
          <cell r="A491">
            <v>393</v>
          </cell>
        </row>
        <row r="492">
          <cell r="A492">
            <v>393</v>
          </cell>
        </row>
        <row r="493">
          <cell r="A493">
            <v>393</v>
          </cell>
        </row>
        <row r="494">
          <cell r="A494">
            <v>393</v>
          </cell>
        </row>
        <row r="495">
          <cell r="A495">
            <v>492</v>
          </cell>
        </row>
        <row r="496">
          <cell r="A496">
            <v>492</v>
          </cell>
        </row>
        <row r="497">
          <cell r="A497">
            <v>492</v>
          </cell>
        </row>
        <row r="498">
          <cell r="A498">
            <v>492</v>
          </cell>
        </row>
        <row r="499">
          <cell r="A499">
            <v>492</v>
          </cell>
        </row>
        <row r="500">
          <cell r="A500">
            <v>492</v>
          </cell>
        </row>
        <row r="501">
          <cell r="A501">
            <v>492</v>
          </cell>
        </row>
        <row r="502">
          <cell r="A502">
            <v>492</v>
          </cell>
        </row>
        <row r="503">
          <cell r="A503">
            <v>492</v>
          </cell>
        </row>
        <row r="504">
          <cell r="A504">
            <v>492</v>
          </cell>
        </row>
        <row r="505">
          <cell r="A505">
            <v>492</v>
          </cell>
        </row>
        <row r="506">
          <cell r="A506">
            <v>492</v>
          </cell>
        </row>
        <row r="507">
          <cell r="A507">
            <v>492</v>
          </cell>
        </row>
        <row r="508">
          <cell r="A508">
            <v>492</v>
          </cell>
        </row>
        <row r="509">
          <cell r="A509">
            <v>492</v>
          </cell>
        </row>
        <row r="510">
          <cell r="A510">
            <v>492</v>
          </cell>
        </row>
        <row r="511">
          <cell r="A511">
            <v>566</v>
          </cell>
        </row>
        <row r="512">
          <cell r="A512">
            <v>566</v>
          </cell>
        </row>
        <row r="513">
          <cell r="A513">
            <v>566</v>
          </cell>
        </row>
        <row r="514">
          <cell r="A514">
            <v>566</v>
          </cell>
        </row>
        <row r="515">
          <cell r="A515">
            <v>566</v>
          </cell>
        </row>
        <row r="516">
          <cell r="A516">
            <v>566</v>
          </cell>
        </row>
        <row r="517">
          <cell r="A517">
            <v>566</v>
          </cell>
        </row>
        <row r="518">
          <cell r="A518">
            <v>566</v>
          </cell>
        </row>
        <row r="519">
          <cell r="A519">
            <v>566</v>
          </cell>
        </row>
        <row r="520">
          <cell r="A520">
            <v>566</v>
          </cell>
        </row>
        <row r="521">
          <cell r="A521">
            <v>566</v>
          </cell>
        </row>
        <row r="522">
          <cell r="A522">
            <v>566</v>
          </cell>
        </row>
        <row r="523">
          <cell r="A523">
            <v>566</v>
          </cell>
        </row>
        <row r="524">
          <cell r="A524">
            <v>566</v>
          </cell>
        </row>
        <row r="525">
          <cell r="A525">
            <v>566</v>
          </cell>
        </row>
        <row r="526">
          <cell r="A526">
            <v>566</v>
          </cell>
        </row>
        <row r="527">
          <cell r="A527">
            <v>642</v>
          </cell>
        </row>
        <row r="528">
          <cell r="A528">
            <v>642</v>
          </cell>
        </row>
        <row r="529">
          <cell r="A529">
            <v>445</v>
          </cell>
        </row>
        <row r="530">
          <cell r="A530">
            <v>445</v>
          </cell>
        </row>
        <row r="531">
          <cell r="A531">
            <v>445</v>
          </cell>
        </row>
        <row r="532">
          <cell r="A532">
            <v>445</v>
          </cell>
        </row>
        <row r="533">
          <cell r="A533">
            <v>445</v>
          </cell>
        </row>
        <row r="534">
          <cell r="A534">
            <v>445</v>
          </cell>
        </row>
        <row r="535">
          <cell r="A535">
            <v>445</v>
          </cell>
        </row>
        <row r="536">
          <cell r="A536">
            <v>445</v>
          </cell>
        </row>
        <row r="537">
          <cell r="A537">
            <v>445</v>
          </cell>
        </row>
        <row r="538">
          <cell r="A538">
            <v>445</v>
          </cell>
        </row>
        <row r="539">
          <cell r="A539">
            <v>445</v>
          </cell>
        </row>
        <row r="540">
          <cell r="A540">
            <v>445</v>
          </cell>
        </row>
        <row r="541">
          <cell r="A541">
            <v>445</v>
          </cell>
        </row>
        <row r="542">
          <cell r="A542">
            <v>445</v>
          </cell>
        </row>
        <row r="543">
          <cell r="A543">
            <v>445</v>
          </cell>
        </row>
        <row r="544">
          <cell r="A544">
            <v>445</v>
          </cell>
        </row>
        <row r="545">
          <cell r="A545">
            <v>163</v>
          </cell>
        </row>
        <row r="546">
          <cell r="A546">
            <v>163</v>
          </cell>
        </row>
        <row r="547">
          <cell r="A547">
            <v>163</v>
          </cell>
        </row>
        <row r="548">
          <cell r="A548">
            <v>163</v>
          </cell>
        </row>
        <row r="549">
          <cell r="A549">
            <v>163</v>
          </cell>
        </row>
        <row r="550">
          <cell r="A550">
            <v>163</v>
          </cell>
        </row>
        <row r="551">
          <cell r="A551">
            <v>163</v>
          </cell>
        </row>
        <row r="552">
          <cell r="A552">
            <v>163</v>
          </cell>
        </row>
        <row r="553">
          <cell r="A553">
            <v>163</v>
          </cell>
        </row>
        <row r="554">
          <cell r="A554">
            <v>163</v>
          </cell>
        </row>
        <row r="555">
          <cell r="A555">
            <v>163</v>
          </cell>
        </row>
        <row r="556">
          <cell r="A556">
            <v>163</v>
          </cell>
        </row>
        <row r="557">
          <cell r="A557">
            <v>163</v>
          </cell>
        </row>
        <row r="558">
          <cell r="A558">
            <v>163</v>
          </cell>
        </row>
        <row r="559">
          <cell r="A559">
            <v>163</v>
          </cell>
        </row>
        <row r="560">
          <cell r="A560">
            <v>163</v>
          </cell>
        </row>
        <row r="561">
          <cell r="A561">
            <v>680</v>
          </cell>
        </row>
        <row r="562">
          <cell r="A562">
            <v>680</v>
          </cell>
        </row>
        <row r="563">
          <cell r="A563">
            <v>680</v>
          </cell>
        </row>
        <row r="564">
          <cell r="A564">
            <v>680</v>
          </cell>
        </row>
        <row r="565">
          <cell r="A565">
            <v>680</v>
          </cell>
        </row>
        <row r="566">
          <cell r="A566">
            <v>680</v>
          </cell>
        </row>
        <row r="567">
          <cell r="A567">
            <v>680</v>
          </cell>
        </row>
        <row r="568">
          <cell r="A568">
            <v>562</v>
          </cell>
        </row>
        <row r="569">
          <cell r="A569">
            <v>562</v>
          </cell>
        </row>
        <row r="570">
          <cell r="A570">
            <v>562</v>
          </cell>
        </row>
        <row r="571">
          <cell r="A571">
            <v>562</v>
          </cell>
        </row>
        <row r="572">
          <cell r="A572">
            <v>562</v>
          </cell>
        </row>
        <row r="573">
          <cell r="A573">
            <v>562</v>
          </cell>
        </row>
        <row r="574">
          <cell r="A574">
            <v>562</v>
          </cell>
        </row>
        <row r="575">
          <cell r="A575">
            <v>562</v>
          </cell>
        </row>
        <row r="576">
          <cell r="A576">
            <v>562</v>
          </cell>
        </row>
        <row r="577">
          <cell r="A577">
            <v>562</v>
          </cell>
        </row>
        <row r="578">
          <cell r="A578">
            <v>562</v>
          </cell>
        </row>
        <row r="579">
          <cell r="A579">
            <v>562</v>
          </cell>
        </row>
        <row r="580">
          <cell r="A580">
            <v>525</v>
          </cell>
        </row>
        <row r="581">
          <cell r="A581">
            <v>525</v>
          </cell>
        </row>
        <row r="582">
          <cell r="A582">
            <v>525</v>
          </cell>
        </row>
        <row r="583">
          <cell r="A583">
            <v>525</v>
          </cell>
        </row>
        <row r="584">
          <cell r="A584">
            <v>525</v>
          </cell>
        </row>
        <row r="585">
          <cell r="A585">
            <v>525</v>
          </cell>
        </row>
        <row r="586">
          <cell r="A586">
            <v>525</v>
          </cell>
        </row>
        <row r="587">
          <cell r="A587">
            <v>525</v>
          </cell>
        </row>
        <row r="588">
          <cell r="A588">
            <v>525</v>
          </cell>
        </row>
        <row r="589">
          <cell r="A589">
            <v>525</v>
          </cell>
        </row>
        <row r="590">
          <cell r="A590">
            <v>525</v>
          </cell>
        </row>
        <row r="591">
          <cell r="A591">
            <v>525</v>
          </cell>
        </row>
        <row r="592">
          <cell r="A592">
            <v>525</v>
          </cell>
        </row>
        <row r="593">
          <cell r="A593">
            <v>525</v>
          </cell>
        </row>
        <row r="594">
          <cell r="A594">
            <v>525</v>
          </cell>
        </row>
        <row r="595">
          <cell r="A595">
            <v>525</v>
          </cell>
        </row>
        <row r="596">
          <cell r="A596">
            <v>659</v>
          </cell>
        </row>
        <row r="597">
          <cell r="A597">
            <v>659</v>
          </cell>
        </row>
        <row r="598">
          <cell r="A598">
            <v>659</v>
          </cell>
        </row>
        <row r="599">
          <cell r="A599">
            <v>659</v>
          </cell>
        </row>
        <row r="600">
          <cell r="A600">
            <v>659</v>
          </cell>
        </row>
        <row r="601">
          <cell r="A601">
            <v>659</v>
          </cell>
        </row>
        <row r="602">
          <cell r="A602">
            <v>659</v>
          </cell>
        </row>
        <row r="603">
          <cell r="A603">
            <v>659</v>
          </cell>
        </row>
        <row r="604">
          <cell r="A604">
            <v>659</v>
          </cell>
        </row>
        <row r="605">
          <cell r="A605">
            <v>659</v>
          </cell>
        </row>
        <row r="606">
          <cell r="A606">
            <v>659</v>
          </cell>
        </row>
        <row r="607">
          <cell r="A607">
            <v>659</v>
          </cell>
        </row>
        <row r="608">
          <cell r="A608">
            <v>659</v>
          </cell>
        </row>
        <row r="609">
          <cell r="A609">
            <v>659</v>
          </cell>
        </row>
        <row r="610">
          <cell r="A610">
            <v>659</v>
          </cell>
        </row>
        <row r="611">
          <cell r="A611">
            <v>659</v>
          </cell>
        </row>
        <row r="612">
          <cell r="A612">
            <v>57</v>
          </cell>
        </row>
        <row r="613">
          <cell r="A613">
            <v>57</v>
          </cell>
        </row>
        <row r="614">
          <cell r="A614">
            <v>57</v>
          </cell>
        </row>
        <row r="615">
          <cell r="A615">
            <v>57</v>
          </cell>
        </row>
        <row r="616">
          <cell r="A616">
            <v>57</v>
          </cell>
        </row>
        <row r="617">
          <cell r="A617">
            <v>57</v>
          </cell>
        </row>
        <row r="618">
          <cell r="A618">
            <v>57</v>
          </cell>
        </row>
        <row r="619">
          <cell r="A619">
            <v>57</v>
          </cell>
        </row>
        <row r="620">
          <cell r="A620">
            <v>57</v>
          </cell>
        </row>
        <row r="621">
          <cell r="A621">
            <v>57</v>
          </cell>
        </row>
        <row r="622">
          <cell r="A622">
            <v>57</v>
          </cell>
        </row>
        <row r="623">
          <cell r="A623">
            <v>57</v>
          </cell>
        </row>
        <row r="624">
          <cell r="A624">
            <v>57</v>
          </cell>
        </row>
        <row r="625">
          <cell r="A625">
            <v>57</v>
          </cell>
        </row>
        <row r="626">
          <cell r="A626">
            <v>57</v>
          </cell>
        </row>
        <row r="627">
          <cell r="A627">
            <v>57</v>
          </cell>
        </row>
        <row r="628">
          <cell r="A628">
            <v>206</v>
          </cell>
        </row>
        <row r="629">
          <cell r="A629">
            <v>206</v>
          </cell>
        </row>
        <row r="630">
          <cell r="A630">
            <v>206</v>
          </cell>
        </row>
        <row r="631">
          <cell r="A631">
            <v>206</v>
          </cell>
        </row>
        <row r="632">
          <cell r="A632">
            <v>206</v>
          </cell>
        </row>
        <row r="633">
          <cell r="A633">
            <v>206</v>
          </cell>
        </row>
        <row r="634">
          <cell r="A634">
            <v>206</v>
          </cell>
        </row>
        <row r="635">
          <cell r="A635">
            <v>206</v>
          </cell>
        </row>
        <row r="636">
          <cell r="A636">
            <v>206</v>
          </cell>
        </row>
        <row r="637">
          <cell r="A637">
            <v>206</v>
          </cell>
        </row>
        <row r="638">
          <cell r="A638">
            <v>206</v>
          </cell>
        </row>
        <row r="639">
          <cell r="A639">
            <v>206</v>
          </cell>
        </row>
        <row r="640">
          <cell r="A640">
            <v>206</v>
          </cell>
        </row>
        <row r="641">
          <cell r="A641">
            <v>206</v>
          </cell>
        </row>
        <row r="642">
          <cell r="A642">
            <v>206</v>
          </cell>
        </row>
        <row r="643">
          <cell r="A643">
            <v>206</v>
          </cell>
        </row>
        <row r="644">
          <cell r="A644">
            <v>412</v>
          </cell>
        </row>
        <row r="645">
          <cell r="A645">
            <v>412</v>
          </cell>
        </row>
        <row r="646">
          <cell r="A646">
            <v>412</v>
          </cell>
        </row>
        <row r="647">
          <cell r="A647">
            <v>412</v>
          </cell>
        </row>
        <row r="648">
          <cell r="A648">
            <v>412</v>
          </cell>
        </row>
        <row r="649">
          <cell r="A649">
            <v>412</v>
          </cell>
        </row>
        <row r="650">
          <cell r="A650">
            <v>412</v>
          </cell>
        </row>
        <row r="651">
          <cell r="A651">
            <v>412</v>
          </cell>
        </row>
        <row r="652">
          <cell r="A652">
            <v>412</v>
          </cell>
        </row>
        <row r="653">
          <cell r="A653">
            <v>412</v>
          </cell>
        </row>
        <row r="654">
          <cell r="A654">
            <v>412</v>
          </cell>
        </row>
        <row r="655">
          <cell r="A655">
            <v>412</v>
          </cell>
        </row>
        <row r="656">
          <cell r="A656">
            <v>412</v>
          </cell>
        </row>
        <row r="657">
          <cell r="A657">
            <v>412</v>
          </cell>
        </row>
        <row r="658">
          <cell r="A658">
            <v>412</v>
          </cell>
        </row>
        <row r="659">
          <cell r="A659">
            <v>412</v>
          </cell>
        </row>
        <row r="660">
          <cell r="A660">
            <v>125</v>
          </cell>
        </row>
        <row r="661">
          <cell r="A661">
            <v>125</v>
          </cell>
        </row>
        <row r="662">
          <cell r="A662">
            <v>125</v>
          </cell>
        </row>
        <row r="663">
          <cell r="A663">
            <v>125</v>
          </cell>
        </row>
        <row r="664">
          <cell r="A664">
            <v>125</v>
          </cell>
        </row>
        <row r="665">
          <cell r="A665">
            <v>125</v>
          </cell>
        </row>
        <row r="666">
          <cell r="A666">
            <v>125</v>
          </cell>
        </row>
        <row r="667">
          <cell r="A667">
            <v>125</v>
          </cell>
        </row>
        <row r="668">
          <cell r="A668">
            <v>125</v>
          </cell>
        </row>
        <row r="669">
          <cell r="A669">
            <v>125</v>
          </cell>
        </row>
        <row r="670">
          <cell r="A670">
            <v>125</v>
          </cell>
        </row>
        <row r="671">
          <cell r="A671">
            <v>125</v>
          </cell>
        </row>
        <row r="672">
          <cell r="A672">
            <v>125</v>
          </cell>
        </row>
        <row r="673">
          <cell r="A673">
            <v>125</v>
          </cell>
        </row>
        <row r="674">
          <cell r="A674">
            <v>125</v>
          </cell>
        </row>
        <row r="675">
          <cell r="A675">
            <v>125</v>
          </cell>
        </row>
        <row r="676">
          <cell r="A676">
            <v>422</v>
          </cell>
        </row>
        <row r="677">
          <cell r="A677">
            <v>422</v>
          </cell>
        </row>
        <row r="678">
          <cell r="A678">
            <v>422</v>
          </cell>
        </row>
        <row r="679">
          <cell r="A679">
            <v>422</v>
          </cell>
        </row>
        <row r="680">
          <cell r="A680">
            <v>422</v>
          </cell>
        </row>
        <row r="681">
          <cell r="A681">
            <v>499</v>
          </cell>
        </row>
        <row r="682">
          <cell r="A682">
            <v>499</v>
          </cell>
        </row>
        <row r="683">
          <cell r="A683">
            <v>499</v>
          </cell>
        </row>
        <row r="684">
          <cell r="A684">
            <v>499</v>
          </cell>
        </row>
        <row r="685">
          <cell r="A685">
            <v>499</v>
          </cell>
        </row>
        <row r="686">
          <cell r="A686">
            <v>499</v>
          </cell>
        </row>
        <row r="687">
          <cell r="A687">
            <v>499</v>
          </cell>
        </row>
        <row r="688">
          <cell r="A688">
            <v>499</v>
          </cell>
        </row>
        <row r="689">
          <cell r="A689">
            <v>499</v>
          </cell>
        </row>
        <row r="690">
          <cell r="A690">
            <v>499</v>
          </cell>
        </row>
        <row r="691">
          <cell r="A691">
            <v>499</v>
          </cell>
        </row>
        <row r="692">
          <cell r="A692">
            <v>499</v>
          </cell>
        </row>
        <row r="693">
          <cell r="A693">
            <v>499</v>
          </cell>
        </row>
        <row r="694">
          <cell r="A694">
            <v>499</v>
          </cell>
        </row>
        <row r="695">
          <cell r="A695">
            <v>499</v>
          </cell>
        </row>
        <row r="696">
          <cell r="A696">
            <v>499</v>
          </cell>
        </row>
        <row r="697">
          <cell r="A697">
            <v>484</v>
          </cell>
        </row>
        <row r="698">
          <cell r="A698">
            <v>484</v>
          </cell>
        </row>
        <row r="699">
          <cell r="A699">
            <v>484</v>
          </cell>
        </row>
        <row r="700">
          <cell r="A700">
            <v>484</v>
          </cell>
        </row>
        <row r="701">
          <cell r="A701">
            <v>484</v>
          </cell>
        </row>
        <row r="702">
          <cell r="A702">
            <v>484</v>
          </cell>
        </row>
        <row r="703">
          <cell r="A703">
            <v>484</v>
          </cell>
        </row>
        <row r="704">
          <cell r="A704">
            <v>484</v>
          </cell>
        </row>
        <row r="705">
          <cell r="A705">
            <v>484</v>
          </cell>
        </row>
        <row r="706">
          <cell r="A706">
            <v>484</v>
          </cell>
        </row>
        <row r="707">
          <cell r="A707">
            <v>484</v>
          </cell>
        </row>
        <row r="708">
          <cell r="A708">
            <v>484</v>
          </cell>
        </row>
        <row r="709">
          <cell r="A709">
            <v>484</v>
          </cell>
        </row>
        <row r="710">
          <cell r="A710">
            <v>484</v>
          </cell>
        </row>
        <row r="711">
          <cell r="A711">
            <v>484</v>
          </cell>
        </row>
        <row r="712">
          <cell r="A712">
            <v>484</v>
          </cell>
        </row>
        <row r="713">
          <cell r="A713">
            <v>314</v>
          </cell>
        </row>
        <row r="714">
          <cell r="A714">
            <v>314</v>
          </cell>
        </row>
        <row r="715">
          <cell r="A715">
            <v>314</v>
          </cell>
        </row>
        <row r="716">
          <cell r="A716">
            <v>314</v>
          </cell>
        </row>
        <row r="717">
          <cell r="A717">
            <v>314</v>
          </cell>
        </row>
        <row r="718">
          <cell r="A718">
            <v>314</v>
          </cell>
        </row>
        <row r="719">
          <cell r="A719">
            <v>314</v>
          </cell>
        </row>
        <row r="720">
          <cell r="A720">
            <v>314</v>
          </cell>
        </row>
        <row r="721">
          <cell r="A721">
            <v>314</v>
          </cell>
        </row>
        <row r="722">
          <cell r="A722">
            <v>314</v>
          </cell>
        </row>
        <row r="723">
          <cell r="A723">
            <v>314</v>
          </cell>
        </row>
        <row r="724">
          <cell r="A724">
            <v>314</v>
          </cell>
        </row>
        <row r="725">
          <cell r="A725">
            <v>314</v>
          </cell>
        </row>
        <row r="726">
          <cell r="A726">
            <v>314</v>
          </cell>
        </row>
        <row r="727">
          <cell r="A727">
            <v>855</v>
          </cell>
        </row>
        <row r="728">
          <cell r="A728">
            <v>855</v>
          </cell>
        </row>
        <row r="729">
          <cell r="A729">
            <v>855</v>
          </cell>
        </row>
        <row r="730">
          <cell r="A730">
            <v>855</v>
          </cell>
        </row>
        <row r="731">
          <cell r="A731">
            <v>855</v>
          </cell>
        </row>
        <row r="732">
          <cell r="A732">
            <v>855</v>
          </cell>
        </row>
        <row r="733">
          <cell r="A733">
            <v>855</v>
          </cell>
        </row>
        <row r="734">
          <cell r="A734">
            <v>855</v>
          </cell>
        </row>
        <row r="735">
          <cell r="A735">
            <v>855</v>
          </cell>
        </row>
        <row r="736">
          <cell r="A736">
            <v>855</v>
          </cell>
        </row>
        <row r="737">
          <cell r="A737">
            <v>855</v>
          </cell>
        </row>
        <row r="738">
          <cell r="A738">
            <v>855</v>
          </cell>
        </row>
        <row r="739">
          <cell r="A739">
            <v>855</v>
          </cell>
        </row>
        <row r="740">
          <cell r="A740">
            <v>855</v>
          </cell>
        </row>
        <row r="741">
          <cell r="A741">
            <v>855</v>
          </cell>
        </row>
        <row r="742">
          <cell r="A742">
            <v>855</v>
          </cell>
        </row>
        <row r="743">
          <cell r="A743">
            <v>488</v>
          </cell>
        </row>
        <row r="744">
          <cell r="A744">
            <v>488</v>
          </cell>
        </row>
        <row r="745">
          <cell r="A745">
            <v>488</v>
          </cell>
        </row>
        <row r="746">
          <cell r="A746">
            <v>488</v>
          </cell>
        </row>
        <row r="747">
          <cell r="A747">
            <v>488</v>
          </cell>
        </row>
        <row r="748">
          <cell r="A748">
            <v>488</v>
          </cell>
        </row>
        <row r="749">
          <cell r="A749">
            <v>488</v>
          </cell>
        </row>
        <row r="750">
          <cell r="A750">
            <v>488</v>
          </cell>
        </row>
        <row r="751">
          <cell r="A751">
            <v>488</v>
          </cell>
        </row>
        <row r="752">
          <cell r="A752">
            <v>488</v>
          </cell>
        </row>
        <row r="753">
          <cell r="A753">
            <v>488</v>
          </cell>
        </row>
        <row r="754">
          <cell r="A754">
            <v>488</v>
          </cell>
        </row>
        <row r="755">
          <cell r="A755">
            <v>488</v>
          </cell>
        </row>
        <row r="756">
          <cell r="A756">
            <v>488</v>
          </cell>
        </row>
        <row r="757">
          <cell r="A757">
            <v>488</v>
          </cell>
        </row>
        <row r="758">
          <cell r="A758">
            <v>488</v>
          </cell>
        </row>
        <row r="759">
          <cell r="A759">
            <v>147</v>
          </cell>
        </row>
        <row r="760">
          <cell r="A760">
            <v>147</v>
          </cell>
        </row>
        <row r="761">
          <cell r="A761">
            <v>147</v>
          </cell>
        </row>
        <row r="762">
          <cell r="A762">
            <v>147</v>
          </cell>
        </row>
        <row r="763">
          <cell r="A763">
            <v>147</v>
          </cell>
        </row>
        <row r="764">
          <cell r="A764">
            <v>147</v>
          </cell>
        </row>
        <row r="765">
          <cell r="A765">
            <v>147</v>
          </cell>
        </row>
        <row r="766">
          <cell r="A766">
            <v>147</v>
          </cell>
        </row>
        <row r="767">
          <cell r="A767">
            <v>147</v>
          </cell>
        </row>
        <row r="768">
          <cell r="A768">
            <v>147</v>
          </cell>
        </row>
        <row r="769">
          <cell r="A769">
            <v>147</v>
          </cell>
        </row>
        <row r="770">
          <cell r="A770">
            <v>147</v>
          </cell>
        </row>
        <row r="771">
          <cell r="A771">
            <v>147</v>
          </cell>
        </row>
        <row r="772">
          <cell r="A772">
            <v>147</v>
          </cell>
        </row>
        <row r="773">
          <cell r="A773">
            <v>147</v>
          </cell>
        </row>
        <row r="774">
          <cell r="A774">
            <v>147</v>
          </cell>
        </row>
        <row r="775">
          <cell r="A775">
            <v>140</v>
          </cell>
        </row>
        <row r="776">
          <cell r="A776">
            <v>140</v>
          </cell>
        </row>
        <row r="777">
          <cell r="A777">
            <v>140</v>
          </cell>
        </row>
        <row r="778">
          <cell r="A778">
            <v>140</v>
          </cell>
        </row>
        <row r="779">
          <cell r="A779">
            <v>140</v>
          </cell>
        </row>
        <row r="780">
          <cell r="A780">
            <v>140</v>
          </cell>
        </row>
        <row r="781">
          <cell r="A781">
            <v>140</v>
          </cell>
        </row>
        <row r="782">
          <cell r="A782">
            <v>140</v>
          </cell>
        </row>
        <row r="783">
          <cell r="A783">
            <v>140</v>
          </cell>
        </row>
        <row r="784">
          <cell r="A784">
            <v>140</v>
          </cell>
        </row>
        <row r="785">
          <cell r="A785">
            <v>140</v>
          </cell>
        </row>
        <row r="786">
          <cell r="A786">
            <v>140</v>
          </cell>
        </row>
        <row r="787">
          <cell r="A787">
            <v>140</v>
          </cell>
        </row>
        <row r="788">
          <cell r="A788">
            <v>140</v>
          </cell>
        </row>
        <row r="789">
          <cell r="A789">
            <v>140</v>
          </cell>
        </row>
        <row r="790">
          <cell r="A790">
            <v>140</v>
          </cell>
        </row>
        <row r="791">
          <cell r="A791">
            <v>779</v>
          </cell>
        </row>
        <row r="792">
          <cell r="A792">
            <v>779</v>
          </cell>
        </row>
        <row r="793">
          <cell r="A793">
            <v>779</v>
          </cell>
        </row>
        <row r="794">
          <cell r="A794">
            <v>779</v>
          </cell>
        </row>
        <row r="795">
          <cell r="A795">
            <v>779</v>
          </cell>
        </row>
        <row r="796">
          <cell r="A796">
            <v>779</v>
          </cell>
        </row>
        <row r="797">
          <cell r="A797">
            <v>779</v>
          </cell>
        </row>
        <row r="798">
          <cell r="A798">
            <v>779</v>
          </cell>
        </row>
        <row r="799">
          <cell r="A799">
            <v>779</v>
          </cell>
        </row>
        <row r="800">
          <cell r="A800">
            <v>779</v>
          </cell>
        </row>
        <row r="801">
          <cell r="A801">
            <v>779</v>
          </cell>
        </row>
        <row r="802">
          <cell r="A802">
            <v>779</v>
          </cell>
        </row>
        <row r="803">
          <cell r="A803">
            <v>779</v>
          </cell>
        </row>
        <row r="804">
          <cell r="A804">
            <v>779</v>
          </cell>
        </row>
        <row r="805">
          <cell r="A805">
            <v>779</v>
          </cell>
        </row>
        <row r="806">
          <cell r="A806">
            <v>779</v>
          </cell>
        </row>
        <row r="807">
          <cell r="A807">
            <v>272</v>
          </cell>
        </row>
        <row r="808">
          <cell r="A808">
            <v>272</v>
          </cell>
        </row>
        <row r="809">
          <cell r="A809">
            <v>272</v>
          </cell>
        </row>
        <row r="810">
          <cell r="A810">
            <v>272</v>
          </cell>
        </row>
        <row r="811">
          <cell r="A811">
            <v>272</v>
          </cell>
        </row>
        <row r="812">
          <cell r="A812">
            <v>272</v>
          </cell>
        </row>
        <row r="813">
          <cell r="A813">
            <v>272</v>
          </cell>
        </row>
        <row r="814">
          <cell r="A814">
            <v>272</v>
          </cell>
        </row>
        <row r="815">
          <cell r="A815">
            <v>272</v>
          </cell>
        </row>
        <row r="816">
          <cell r="A816">
            <v>272</v>
          </cell>
        </row>
        <row r="817">
          <cell r="A817">
            <v>272</v>
          </cell>
        </row>
        <row r="818">
          <cell r="A818">
            <v>272</v>
          </cell>
        </row>
        <row r="819">
          <cell r="A819">
            <v>272</v>
          </cell>
        </row>
        <row r="820">
          <cell r="A820">
            <v>272</v>
          </cell>
        </row>
        <row r="821">
          <cell r="A821">
            <v>272</v>
          </cell>
        </row>
        <row r="822">
          <cell r="A822">
            <v>272</v>
          </cell>
        </row>
        <row r="823">
          <cell r="A823">
            <v>137</v>
          </cell>
        </row>
        <row r="824">
          <cell r="A824">
            <v>137</v>
          </cell>
        </row>
        <row r="825">
          <cell r="A825">
            <v>137</v>
          </cell>
        </row>
        <row r="826">
          <cell r="A826">
            <v>137</v>
          </cell>
        </row>
        <row r="827">
          <cell r="A827">
            <v>137</v>
          </cell>
        </row>
        <row r="828">
          <cell r="A828">
            <v>137</v>
          </cell>
        </row>
        <row r="829">
          <cell r="A829">
            <v>137</v>
          </cell>
        </row>
        <row r="830">
          <cell r="A830">
            <v>137</v>
          </cell>
        </row>
        <row r="831">
          <cell r="A831">
            <v>137</v>
          </cell>
        </row>
        <row r="832">
          <cell r="A832">
            <v>137</v>
          </cell>
        </row>
        <row r="833">
          <cell r="A833">
            <v>137</v>
          </cell>
        </row>
        <row r="834">
          <cell r="A834">
            <v>605</v>
          </cell>
        </row>
        <row r="835">
          <cell r="A835">
            <v>605</v>
          </cell>
        </row>
        <row r="836">
          <cell r="A836">
            <v>605</v>
          </cell>
        </row>
        <row r="837">
          <cell r="A837">
            <v>605</v>
          </cell>
        </row>
        <row r="838">
          <cell r="A838">
            <v>605</v>
          </cell>
        </row>
        <row r="839">
          <cell r="A839">
            <v>605</v>
          </cell>
        </row>
        <row r="840">
          <cell r="A840">
            <v>605</v>
          </cell>
        </row>
        <row r="841">
          <cell r="A841">
            <v>605</v>
          </cell>
        </row>
        <row r="842">
          <cell r="A842">
            <v>605</v>
          </cell>
        </row>
        <row r="843">
          <cell r="A843">
            <v>605</v>
          </cell>
        </row>
        <row r="844">
          <cell r="A844">
            <v>605</v>
          </cell>
        </row>
        <row r="845">
          <cell r="A845">
            <v>605</v>
          </cell>
        </row>
        <row r="846">
          <cell r="A846">
            <v>605</v>
          </cell>
        </row>
        <row r="847">
          <cell r="A847">
            <v>605</v>
          </cell>
        </row>
        <row r="848">
          <cell r="A848">
            <v>605</v>
          </cell>
        </row>
        <row r="849">
          <cell r="A849">
            <v>605</v>
          </cell>
        </row>
        <row r="850">
          <cell r="A850">
            <v>854</v>
          </cell>
        </row>
        <row r="851">
          <cell r="A851">
            <v>854</v>
          </cell>
        </row>
        <row r="852">
          <cell r="A852">
            <v>854</v>
          </cell>
        </row>
        <row r="853">
          <cell r="A853">
            <v>854</v>
          </cell>
        </row>
        <row r="854">
          <cell r="A854">
            <v>854</v>
          </cell>
        </row>
        <row r="855">
          <cell r="A855">
            <v>854</v>
          </cell>
        </row>
        <row r="856">
          <cell r="A856">
            <v>854</v>
          </cell>
        </row>
        <row r="857">
          <cell r="A857">
            <v>854</v>
          </cell>
        </row>
        <row r="858">
          <cell r="A858">
            <v>854</v>
          </cell>
        </row>
        <row r="859">
          <cell r="A859">
            <v>854</v>
          </cell>
        </row>
        <row r="860">
          <cell r="A860">
            <v>854</v>
          </cell>
        </row>
        <row r="861">
          <cell r="A861">
            <v>854</v>
          </cell>
        </row>
        <row r="862">
          <cell r="A862">
            <v>854</v>
          </cell>
        </row>
        <row r="863">
          <cell r="A863">
            <v>854</v>
          </cell>
        </row>
        <row r="864">
          <cell r="A864">
            <v>854</v>
          </cell>
        </row>
        <row r="865">
          <cell r="A865">
            <v>854</v>
          </cell>
        </row>
        <row r="866">
          <cell r="A866">
            <v>114</v>
          </cell>
        </row>
        <row r="867">
          <cell r="A867">
            <v>114</v>
          </cell>
        </row>
        <row r="868">
          <cell r="A868">
            <v>114</v>
          </cell>
        </row>
        <row r="869">
          <cell r="A869">
            <v>114</v>
          </cell>
        </row>
        <row r="870">
          <cell r="A870">
            <v>114</v>
          </cell>
        </row>
        <row r="871">
          <cell r="A871">
            <v>114</v>
          </cell>
        </row>
        <row r="872">
          <cell r="A872">
            <v>114</v>
          </cell>
        </row>
        <row r="873">
          <cell r="A873">
            <v>114</v>
          </cell>
        </row>
        <row r="874">
          <cell r="A874">
            <v>589</v>
          </cell>
        </row>
        <row r="875">
          <cell r="A875">
            <v>589</v>
          </cell>
        </row>
        <row r="876">
          <cell r="A876">
            <v>589</v>
          </cell>
        </row>
        <row r="877">
          <cell r="A877">
            <v>589</v>
          </cell>
        </row>
        <row r="878">
          <cell r="A878">
            <v>589</v>
          </cell>
        </row>
        <row r="879">
          <cell r="A879">
            <v>589</v>
          </cell>
        </row>
        <row r="880">
          <cell r="A880">
            <v>589</v>
          </cell>
        </row>
        <row r="881">
          <cell r="A881">
            <v>589</v>
          </cell>
        </row>
        <row r="882">
          <cell r="A882">
            <v>589</v>
          </cell>
        </row>
        <row r="883">
          <cell r="A883">
            <v>589</v>
          </cell>
        </row>
        <row r="884">
          <cell r="A884">
            <v>589</v>
          </cell>
        </row>
        <row r="885">
          <cell r="A885">
            <v>589</v>
          </cell>
        </row>
        <row r="886">
          <cell r="A886">
            <v>589</v>
          </cell>
        </row>
        <row r="887">
          <cell r="A887">
            <v>589</v>
          </cell>
        </row>
        <row r="888">
          <cell r="A888">
            <v>589</v>
          </cell>
        </row>
        <row r="889">
          <cell r="A889">
            <v>589</v>
          </cell>
        </row>
        <row r="890">
          <cell r="A890">
            <v>47</v>
          </cell>
        </row>
        <row r="891">
          <cell r="A891">
            <v>47</v>
          </cell>
        </row>
        <row r="892">
          <cell r="A892">
            <v>47</v>
          </cell>
        </row>
        <row r="893">
          <cell r="A893">
            <v>47</v>
          </cell>
        </row>
        <row r="894">
          <cell r="A894">
            <v>47</v>
          </cell>
        </row>
        <row r="895">
          <cell r="A895">
            <v>47</v>
          </cell>
        </row>
        <row r="896">
          <cell r="A896">
            <v>47</v>
          </cell>
        </row>
        <row r="897">
          <cell r="A897">
            <v>47</v>
          </cell>
        </row>
        <row r="898">
          <cell r="A898">
            <v>47</v>
          </cell>
        </row>
        <row r="899">
          <cell r="A899">
            <v>418</v>
          </cell>
        </row>
        <row r="900">
          <cell r="A900">
            <v>418</v>
          </cell>
        </row>
        <row r="901">
          <cell r="A901">
            <v>418</v>
          </cell>
        </row>
        <row r="902">
          <cell r="A902">
            <v>418</v>
          </cell>
        </row>
        <row r="903">
          <cell r="A903">
            <v>418</v>
          </cell>
        </row>
        <row r="904">
          <cell r="A904">
            <v>418</v>
          </cell>
        </row>
        <row r="905">
          <cell r="A905">
            <v>418</v>
          </cell>
        </row>
        <row r="906">
          <cell r="A906">
            <v>418</v>
          </cell>
        </row>
        <row r="907">
          <cell r="A907">
            <v>418</v>
          </cell>
        </row>
        <row r="908">
          <cell r="A908">
            <v>418</v>
          </cell>
        </row>
        <row r="909">
          <cell r="A909">
            <v>418</v>
          </cell>
        </row>
        <row r="910">
          <cell r="A910">
            <v>418</v>
          </cell>
        </row>
        <row r="911">
          <cell r="A911">
            <v>418</v>
          </cell>
        </row>
        <row r="912">
          <cell r="A912">
            <v>418</v>
          </cell>
        </row>
        <row r="913">
          <cell r="A913">
            <v>418</v>
          </cell>
        </row>
        <row r="914">
          <cell r="A914">
            <v>418</v>
          </cell>
        </row>
        <row r="915">
          <cell r="A915">
            <v>185</v>
          </cell>
        </row>
        <row r="916">
          <cell r="A916">
            <v>185</v>
          </cell>
        </row>
        <row r="917">
          <cell r="A917">
            <v>185</v>
          </cell>
        </row>
        <row r="918">
          <cell r="A918">
            <v>185</v>
          </cell>
        </row>
        <row r="919">
          <cell r="A919">
            <v>185</v>
          </cell>
        </row>
        <row r="920">
          <cell r="A920">
            <v>185</v>
          </cell>
        </row>
        <row r="921">
          <cell r="A921">
            <v>185</v>
          </cell>
        </row>
        <row r="922">
          <cell r="A922">
            <v>185</v>
          </cell>
        </row>
        <row r="923">
          <cell r="A923">
            <v>190</v>
          </cell>
        </row>
        <row r="924">
          <cell r="A924">
            <v>190</v>
          </cell>
        </row>
        <row r="925">
          <cell r="A925">
            <v>190</v>
          </cell>
        </row>
        <row r="926">
          <cell r="A926">
            <v>190</v>
          </cell>
        </row>
        <row r="927">
          <cell r="A927">
            <v>190</v>
          </cell>
        </row>
        <row r="928">
          <cell r="A928">
            <v>190</v>
          </cell>
        </row>
        <row r="929">
          <cell r="A929">
            <v>190</v>
          </cell>
        </row>
        <row r="930">
          <cell r="A930">
            <v>190</v>
          </cell>
        </row>
        <row r="931">
          <cell r="A931">
            <v>190</v>
          </cell>
        </row>
        <row r="932">
          <cell r="A932">
            <v>190</v>
          </cell>
        </row>
        <row r="933">
          <cell r="A933">
            <v>190</v>
          </cell>
        </row>
        <row r="934">
          <cell r="A934">
            <v>190</v>
          </cell>
        </row>
        <row r="935">
          <cell r="A935">
            <v>190</v>
          </cell>
        </row>
        <row r="936">
          <cell r="A936">
            <v>190</v>
          </cell>
        </row>
        <row r="937">
          <cell r="A937">
            <v>190</v>
          </cell>
        </row>
        <row r="938">
          <cell r="A938">
            <v>190</v>
          </cell>
        </row>
        <row r="939">
          <cell r="A939">
            <v>223</v>
          </cell>
        </row>
        <row r="940">
          <cell r="A940">
            <v>223</v>
          </cell>
        </row>
        <row r="941">
          <cell r="A941">
            <v>223</v>
          </cell>
        </row>
        <row r="942">
          <cell r="A942">
            <v>223</v>
          </cell>
        </row>
        <row r="943">
          <cell r="A943">
            <v>223</v>
          </cell>
        </row>
        <row r="944">
          <cell r="A944">
            <v>223</v>
          </cell>
        </row>
        <row r="945">
          <cell r="A945">
            <v>223</v>
          </cell>
        </row>
        <row r="946">
          <cell r="A946">
            <v>223</v>
          </cell>
        </row>
        <row r="947">
          <cell r="A947">
            <v>223</v>
          </cell>
        </row>
        <row r="948">
          <cell r="A948">
            <v>223</v>
          </cell>
        </row>
        <row r="949">
          <cell r="A949">
            <v>223</v>
          </cell>
        </row>
        <row r="950">
          <cell r="A950">
            <v>223</v>
          </cell>
        </row>
        <row r="951">
          <cell r="A951">
            <v>223</v>
          </cell>
        </row>
        <row r="952">
          <cell r="A952">
            <v>223</v>
          </cell>
        </row>
        <row r="953">
          <cell r="A953">
            <v>223</v>
          </cell>
        </row>
        <row r="954">
          <cell r="A954">
            <v>303</v>
          </cell>
        </row>
        <row r="955">
          <cell r="A955">
            <v>303</v>
          </cell>
        </row>
        <row r="956">
          <cell r="A956">
            <v>303</v>
          </cell>
        </row>
        <row r="957">
          <cell r="A957">
            <v>303</v>
          </cell>
        </row>
        <row r="958">
          <cell r="A958">
            <v>303</v>
          </cell>
        </row>
        <row r="959">
          <cell r="A959">
            <v>303</v>
          </cell>
        </row>
        <row r="960">
          <cell r="A960">
            <v>303</v>
          </cell>
        </row>
        <row r="961">
          <cell r="A961">
            <v>303</v>
          </cell>
        </row>
        <row r="962">
          <cell r="A962">
            <v>303</v>
          </cell>
        </row>
        <row r="963">
          <cell r="A963">
            <v>303</v>
          </cell>
        </row>
        <row r="964">
          <cell r="A964">
            <v>303</v>
          </cell>
        </row>
        <row r="965">
          <cell r="A965">
            <v>303</v>
          </cell>
        </row>
        <row r="966">
          <cell r="A966">
            <v>303</v>
          </cell>
        </row>
        <row r="967">
          <cell r="A967">
            <v>303</v>
          </cell>
        </row>
        <row r="968">
          <cell r="A968">
            <v>303</v>
          </cell>
        </row>
        <row r="969">
          <cell r="A969">
            <v>303</v>
          </cell>
        </row>
        <row r="970">
          <cell r="A970">
            <v>145</v>
          </cell>
        </row>
        <row r="971">
          <cell r="A971">
            <v>145</v>
          </cell>
        </row>
        <row r="972">
          <cell r="A972">
            <v>145</v>
          </cell>
        </row>
        <row r="973">
          <cell r="A973">
            <v>145</v>
          </cell>
        </row>
        <row r="974">
          <cell r="A974">
            <v>145</v>
          </cell>
        </row>
        <row r="975">
          <cell r="A975">
            <v>145</v>
          </cell>
        </row>
        <row r="976">
          <cell r="A976">
            <v>145</v>
          </cell>
        </row>
        <row r="977">
          <cell r="A977">
            <v>145</v>
          </cell>
        </row>
        <row r="978">
          <cell r="A978">
            <v>145</v>
          </cell>
        </row>
        <row r="979">
          <cell r="A979">
            <v>145</v>
          </cell>
        </row>
        <row r="980">
          <cell r="A980">
            <v>145</v>
          </cell>
        </row>
        <row r="981">
          <cell r="A981">
            <v>145</v>
          </cell>
        </row>
        <row r="982">
          <cell r="A982">
            <v>145</v>
          </cell>
        </row>
        <row r="983">
          <cell r="A983">
            <v>145</v>
          </cell>
        </row>
        <row r="984">
          <cell r="A984">
            <v>145</v>
          </cell>
        </row>
        <row r="985">
          <cell r="A985">
            <v>145</v>
          </cell>
        </row>
        <row r="986">
          <cell r="A986">
            <v>677</v>
          </cell>
        </row>
        <row r="987">
          <cell r="A987">
            <v>677</v>
          </cell>
        </row>
        <row r="988">
          <cell r="A988">
            <v>677</v>
          </cell>
        </row>
        <row r="989">
          <cell r="A989">
            <v>677</v>
          </cell>
        </row>
        <row r="990">
          <cell r="A990">
            <v>677</v>
          </cell>
        </row>
        <row r="991">
          <cell r="A991">
            <v>677</v>
          </cell>
        </row>
        <row r="992">
          <cell r="A992">
            <v>677</v>
          </cell>
        </row>
        <row r="993">
          <cell r="A993">
            <v>677</v>
          </cell>
        </row>
        <row r="994">
          <cell r="A994">
            <v>677</v>
          </cell>
        </row>
        <row r="995">
          <cell r="A995">
            <v>677</v>
          </cell>
        </row>
        <row r="996">
          <cell r="A996">
            <v>677</v>
          </cell>
        </row>
        <row r="997">
          <cell r="A997">
            <v>677</v>
          </cell>
        </row>
        <row r="998">
          <cell r="A998">
            <v>677</v>
          </cell>
        </row>
        <row r="999">
          <cell r="A999">
            <v>677</v>
          </cell>
        </row>
        <row r="1000">
          <cell r="A1000">
            <v>677</v>
          </cell>
        </row>
        <row r="1001">
          <cell r="A1001">
            <v>677</v>
          </cell>
        </row>
        <row r="1002">
          <cell r="A1002">
            <v>810</v>
          </cell>
        </row>
        <row r="1003">
          <cell r="A1003">
            <v>810</v>
          </cell>
        </row>
        <row r="1004">
          <cell r="A1004">
            <v>810</v>
          </cell>
        </row>
        <row r="1005">
          <cell r="A1005">
            <v>810</v>
          </cell>
        </row>
        <row r="1006">
          <cell r="A1006">
            <v>810</v>
          </cell>
        </row>
        <row r="1007">
          <cell r="A1007">
            <v>810</v>
          </cell>
        </row>
        <row r="1008">
          <cell r="A1008">
            <v>810</v>
          </cell>
        </row>
        <row r="1009">
          <cell r="A1009">
            <v>810</v>
          </cell>
        </row>
        <row r="1010">
          <cell r="A1010">
            <v>810</v>
          </cell>
        </row>
        <row r="1011">
          <cell r="A1011">
            <v>810</v>
          </cell>
        </row>
        <row r="1012">
          <cell r="A1012">
            <v>810</v>
          </cell>
        </row>
        <row r="1013">
          <cell r="A1013">
            <v>810</v>
          </cell>
        </row>
        <row r="1014">
          <cell r="A1014">
            <v>810</v>
          </cell>
        </row>
        <row r="1015">
          <cell r="A1015">
            <v>810</v>
          </cell>
        </row>
        <row r="1016">
          <cell r="A1016">
            <v>810</v>
          </cell>
        </row>
        <row r="1017">
          <cell r="A1017">
            <v>810</v>
          </cell>
        </row>
        <row r="1018">
          <cell r="A1018">
            <v>838</v>
          </cell>
        </row>
        <row r="1019">
          <cell r="A1019">
            <v>838</v>
          </cell>
        </row>
        <row r="1020">
          <cell r="A1020">
            <v>838</v>
          </cell>
        </row>
        <row r="1021">
          <cell r="A1021">
            <v>838</v>
          </cell>
        </row>
        <row r="1022">
          <cell r="A1022">
            <v>838</v>
          </cell>
        </row>
        <row r="1023">
          <cell r="A1023">
            <v>364</v>
          </cell>
        </row>
        <row r="1024">
          <cell r="A1024">
            <v>364</v>
          </cell>
        </row>
        <row r="1025">
          <cell r="A1025">
            <v>364</v>
          </cell>
        </row>
        <row r="1026">
          <cell r="A1026">
            <v>364</v>
          </cell>
        </row>
        <row r="1027">
          <cell r="A1027">
            <v>364</v>
          </cell>
        </row>
        <row r="1028">
          <cell r="A1028">
            <v>364</v>
          </cell>
        </row>
        <row r="1029">
          <cell r="A1029">
            <v>364</v>
          </cell>
        </row>
        <row r="1030">
          <cell r="A1030">
            <v>364</v>
          </cell>
        </row>
        <row r="1031">
          <cell r="A1031">
            <v>364</v>
          </cell>
        </row>
        <row r="1032">
          <cell r="A1032">
            <v>364</v>
          </cell>
        </row>
        <row r="1033">
          <cell r="A1033">
            <v>364</v>
          </cell>
        </row>
        <row r="1034">
          <cell r="A1034">
            <v>364</v>
          </cell>
        </row>
        <row r="1035">
          <cell r="A1035">
            <v>364</v>
          </cell>
        </row>
        <row r="1036">
          <cell r="A1036">
            <v>364</v>
          </cell>
        </row>
        <row r="1037">
          <cell r="A1037">
            <v>364</v>
          </cell>
        </row>
        <row r="1038">
          <cell r="A1038">
            <v>882</v>
          </cell>
        </row>
        <row r="1039">
          <cell r="A1039">
            <v>882</v>
          </cell>
        </row>
        <row r="1040">
          <cell r="A1040">
            <v>882</v>
          </cell>
        </row>
        <row r="1041">
          <cell r="A1041">
            <v>882</v>
          </cell>
        </row>
        <row r="1042">
          <cell r="A1042">
            <v>882</v>
          </cell>
        </row>
        <row r="1043">
          <cell r="A1043">
            <v>882</v>
          </cell>
        </row>
        <row r="1044">
          <cell r="A1044">
            <v>882</v>
          </cell>
        </row>
        <row r="1045">
          <cell r="A1045">
            <v>882</v>
          </cell>
        </row>
        <row r="1046">
          <cell r="A1046">
            <v>882</v>
          </cell>
        </row>
        <row r="1047">
          <cell r="A1047">
            <v>882</v>
          </cell>
        </row>
        <row r="1048">
          <cell r="A1048">
            <v>882</v>
          </cell>
        </row>
        <row r="1049">
          <cell r="A1049">
            <v>882</v>
          </cell>
        </row>
        <row r="1050">
          <cell r="A1050">
            <v>882</v>
          </cell>
        </row>
        <row r="1051">
          <cell r="A1051">
            <v>565</v>
          </cell>
        </row>
        <row r="1052">
          <cell r="A1052">
            <v>565</v>
          </cell>
        </row>
        <row r="1053">
          <cell r="A1053">
            <v>565</v>
          </cell>
        </row>
        <row r="1054">
          <cell r="A1054">
            <v>565</v>
          </cell>
        </row>
        <row r="1055">
          <cell r="A1055">
            <v>565</v>
          </cell>
        </row>
        <row r="1056">
          <cell r="A1056">
            <v>565</v>
          </cell>
        </row>
        <row r="1057">
          <cell r="A1057">
            <v>565</v>
          </cell>
        </row>
        <row r="1058">
          <cell r="A1058">
            <v>565</v>
          </cell>
        </row>
        <row r="1059">
          <cell r="A1059">
            <v>565</v>
          </cell>
        </row>
        <row r="1060">
          <cell r="A1060">
            <v>565</v>
          </cell>
        </row>
        <row r="1061">
          <cell r="A1061">
            <v>565</v>
          </cell>
        </row>
        <row r="1062">
          <cell r="A1062">
            <v>565</v>
          </cell>
        </row>
        <row r="1063">
          <cell r="A1063">
            <v>565</v>
          </cell>
        </row>
        <row r="1064">
          <cell r="A1064">
            <v>565</v>
          </cell>
        </row>
        <row r="1065">
          <cell r="A1065">
            <v>565</v>
          </cell>
        </row>
        <row r="1066">
          <cell r="A1066">
            <v>565</v>
          </cell>
        </row>
        <row r="1067">
          <cell r="A1067">
            <v>717</v>
          </cell>
        </row>
        <row r="1068">
          <cell r="A1068">
            <v>717</v>
          </cell>
        </row>
        <row r="1069">
          <cell r="A1069">
            <v>717</v>
          </cell>
        </row>
        <row r="1070">
          <cell r="A1070">
            <v>717</v>
          </cell>
        </row>
        <row r="1071">
          <cell r="A1071">
            <v>717</v>
          </cell>
        </row>
        <row r="1072">
          <cell r="A1072">
            <v>717</v>
          </cell>
        </row>
        <row r="1073">
          <cell r="A1073">
            <v>717</v>
          </cell>
        </row>
        <row r="1074">
          <cell r="A1074">
            <v>717</v>
          </cell>
        </row>
        <row r="1075">
          <cell r="A1075">
            <v>717</v>
          </cell>
        </row>
        <row r="1076">
          <cell r="A1076">
            <v>717</v>
          </cell>
        </row>
        <row r="1077">
          <cell r="A1077">
            <v>717</v>
          </cell>
        </row>
        <row r="1078">
          <cell r="A1078">
            <v>717</v>
          </cell>
        </row>
        <row r="1079">
          <cell r="A1079">
            <v>717</v>
          </cell>
        </row>
        <row r="1080">
          <cell r="A1080">
            <v>717</v>
          </cell>
        </row>
        <row r="1081">
          <cell r="A1081">
            <v>717</v>
          </cell>
        </row>
        <row r="1082">
          <cell r="A1082">
            <v>717</v>
          </cell>
        </row>
        <row r="1083">
          <cell r="A1083">
            <v>262</v>
          </cell>
        </row>
        <row r="1084">
          <cell r="A1084">
            <v>262</v>
          </cell>
        </row>
        <row r="1085">
          <cell r="A1085">
            <v>262</v>
          </cell>
        </row>
        <row r="1086">
          <cell r="A1086">
            <v>262</v>
          </cell>
        </row>
        <row r="1087">
          <cell r="A1087">
            <v>262</v>
          </cell>
        </row>
        <row r="1088">
          <cell r="A1088">
            <v>262</v>
          </cell>
        </row>
        <row r="1089">
          <cell r="A1089">
            <v>262</v>
          </cell>
        </row>
        <row r="1090">
          <cell r="A1090">
            <v>262</v>
          </cell>
        </row>
        <row r="1091">
          <cell r="A1091">
            <v>262</v>
          </cell>
        </row>
        <row r="1092">
          <cell r="A1092">
            <v>262</v>
          </cell>
        </row>
        <row r="1093">
          <cell r="A1093">
            <v>262</v>
          </cell>
        </row>
        <row r="1094">
          <cell r="A1094">
            <v>262</v>
          </cell>
        </row>
        <row r="1095">
          <cell r="A1095">
            <v>262</v>
          </cell>
        </row>
        <row r="1096">
          <cell r="A1096">
            <v>262</v>
          </cell>
        </row>
        <row r="1097">
          <cell r="A1097">
            <v>262</v>
          </cell>
        </row>
        <row r="1098">
          <cell r="A1098">
            <v>262</v>
          </cell>
        </row>
        <row r="1099">
          <cell r="A1099">
            <v>547</v>
          </cell>
        </row>
        <row r="1100">
          <cell r="A1100">
            <v>547</v>
          </cell>
        </row>
        <row r="1101">
          <cell r="A1101">
            <v>547</v>
          </cell>
        </row>
        <row r="1102">
          <cell r="A1102">
            <v>547</v>
          </cell>
        </row>
        <row r="1103">
          <cell r="A1103">
            <v>547</v>
          </cell>
        </row>
        <row r="1104">
          <cell r="A1104">
            <v>547</v>
          </cell>
        </row>
        <row r="1105">
          <cell r="A1105">
            <v>547</v>
          </cell>
        </row>
        <row r="1106">
          <cell r="A1106">
            <v>547</v>
          </cell>
        </row>
        <row r="1107">
          <cell r="A1107">
            <v>547</v>
          </cell>
        </row>
        <row r="1108">
          <cell r="A1108">
            <v>547</v>
          </cell>
        </row>
        <row r="1109">
          <cell r="A1109">
            <v>547</v>
          </cell>
        </row>
        <row r="1110">
          <cell r="A1110">
            <v>547</v>
          </cell>
        </row>
        <row r="1111">
          <cell r="A1111">
            <v>547</v>
          </cell>
        </row>
        <row r="1112">
          <cell r="A1112">
            <v>547</v>
          </cell>
        </row>
        <row r="1113">
          <cell r="A1113">
            <v>547</v>
          </cell>
        </row>
        <row r="1114">
          <cell r="A1114">
            <v>547</v>
          </cell>
        </row>
        <row r="1115">
          <cell r="A1115">
            <v>21</v>
          </cell>
        </row>
        <row r="1116">
          <cell r="A1116">
            <v>21</v>
          </cell>
        </row>
        <row r="1117">
          <cell r="A1117">
            <v>21</v>
          </cell>
        </row>
        <row r="1118">
          <cell r="A1118">
            <v>21</v>
          </cell>
        </row>
        <row r="1119">
          <cell r="A1119">
            <v>21</v>
          </cell>
        </row>
        <row r="1120">
          <cell r="A1120">
            <v>21</v>
          </cell>
        </row>
        <row r="1121">
          <cell r="A1121">
            <v>21</v>
          </cell>
        </row>
        <row r="1122">
          <cell r="A1122">
            <v>21</v>
          </cell>
        </row>
        <row r="1123">
          <cell r="A1123">
            <v>21</v>
          </cell>
        </row>
        <row r="1124">
          <cell r="A1124">
            <v>21</v>
          </cell>
        </row>
        <row r="1125">
          <cell r="A1125">
            <v>21</v>
          </cell>
        </row>
        <row r="1126">
          <cell r="A1126">
            <v>21</v>
          </cell>
        </row>
        <row r="1127">
          <cell r="A1127">
            <v>21</v>
          </cell>
        </row>
        <row r="1128">
          <cell r="A1128">
            <v>21</v>
          </cell>
        </row>
        <row r="1129">
          <cell r="A1129">
            <v>21</v>
          </cell>
        </row>
        <row r="1130">
          <cell r="A1130">
            <v>21</v>
          </cell>
        </row>
        <row r="1131">
          <cell r="A1131">
            <v>339</v>
          </cell>
        </row>
        <row r="1132">
          <cell r="A1132">
            <v>339</v>
          </cell>
        </row>
        <row r="1133">
          <cell r="A1133">
            <v>339</v>
          </cell>
        </row>
        <row r="1134">
          <cell r="A1134">
            <v>339</v>
          </cell>
        </row>
        <row r="1135">
          <cell r="A1135">
            <v>339</v>
          </cell>
        </row>
        <row r="1136">
          <cell r="A1136">
            <v>339</v>
          </cell>
        </row>
        <row r="1137">
          <cell r="A1137">
            <v>339</v>
          </cell>
        </row>
        <row r="1138">
          <cell r="A1138">
            <v>339</v>
          </cell>
        </row>
        <row r="1139">
          <cell r="A1139">
            <v>339</v>
          </cell>
        </row>
        <row r="1140">
          <cell r="A1140">
            <v>339</v>
          </cell>
        </row>
        <row r="1141">
          <cell r="A1141">
            <v>339</v>
          </cell>
        </row>
        <row r="1142">
          <cell r="A1142">
            <v>339</v>
          </cell>
        </row>
        <row r="1143">
          <cell r="A1143">
            <v>339</v>
          </cell>
        </row>
        <row r="1144">
          <cell r="A1144">
            <v>339</v>
          </cell>
        </row>
        <row r="1145">
          <cell r="A1145">
            <v>339</v>
          </cell>
        </row>
        <row r="1146">
          <cell r="A1146">
            <v>339</v>
          </cell>
        </row>
        <row r="1147">
          <cell r="A1147">
            <v>71</v>
          </cell>
        </row>
        <row r="1148">
          <cell r="A1148">
            <v>71</v>
          </cell>
        </row>
        <row r="1149">
          <cell r="A1149">
            <v>71</v>
          </cell>
        </row>
        <row r="1150">
          <cell r="A1150">
            <v>71</v>
          </cell>
        </row>
        <row r="1151">
          <cell r="A1151">
            <v>71</v>
          </cell>
        </row>
        <row r="1152">
          <cell r="A1152">
            <v>71</v>
          </cell>
        </row>
        <row r="1153">
          <cell r="A1153">
            <v>71</v>
          </cell>
        </row>
        <row r="1154">
          <cell r="A1154">
            <v>71</v>
          </cell>
        </row>
        <row r="1155">
          <cell r="A1155">
            <v>71</v>
          </cell>
        </row>
        <row r="1156">
          <cell r="A1156">
            <v>71</v>
          </cell>
        </row>
        <row r="1157">
          <cell r="A1157">
            <v>71</v>
          </cell>
        </row>
        <row r="1158">
          <cell r="A1158">
            <v>71</v>
          </cell>
        </row>
        <row r="1159">
          <cell r="A1159">
            <v>71</v>
          </cell>
        </row>
        <row r="1160">
          <cell r="A1160">
            <v>71</v>
          </cell>
        </row>
        <row r="1161">
          <cell r="A1161">
            <v>71</v>
          </cell>
        </row>
        <row r="1162">
          <cell r="A1162">
            <v>71</v>
          </cell>
        </row>
        <row r="1163">
          <cell r="A1163">
            <v>115</v>
          </cell>
        </row>
        <row r="1164">
          <cell r="A1164">
            <v>115</v>
          </cell>
        </row>
        <row r="1165">
          <cell r="A1165">
            <v>115</v>
          </cell>
        </row>
        <row r="1166">
          <cell r="A1166">
            <v>115</v>
          </cell>
        </row>
        <row r="1167">
          <cell r="A1167">
            <v>115</v>
          </cell>
        </row>
        <row r="1168">
          <cell r="A1168">
            <v>115</v>
          </cell>
        </row>
        <row r="1169">
          <cell r="A1169">
            <v>115</v>
          </cell>
        </row>
        <row r="1170">
          <cell r="A1170">
            <v>115</v>
          </cell>
        </row>
        <row r="1171">
          <cell r="A1171">
            <v>115</v>
          </cell>
        </row>
        <row r="1172">
          <cell r="A1172">
            <v>115</v>
          </cell>
        </row>
        <row r="1173">
          <cell r="A1173">
            <v>115</v>
          </cell>
        </row>
        <row r="1174">
          <cell r="A1174">
            <v>115</v>
          </cell>
        </row>
        <row r="1175">
          <cell r="A1175">
            <v>115</v>
          </cell>
        </row>
        <row r="1176">
          <cell r="A1176">
            <v>115</v>
          </cell>
        </row>
        <row r="1177">
          <cell r="A1177">
            <v>115</v>
          </cell>
        </row>
        <row r="1178">
          <cell r="A1178">
            <v>115</v>
          </cell>
        </row>
        <row r="1179">
          <cell r="A1179">
            <v>486</v>
          </cell>
        </row>
        <row r="1180">
          <cell r="A1180">
            <v>486</v>
          </cell>
        </row>
        <row r="1181">
          <cell r="A1181">
            <v>486</v>
          </cell>
        </row>
        <row r="1182">
          <cell r="A1182">
            <v>486</v>
          </cell>
        </row>
        <row r="1183">
          <cell r="A1183">
            <v>486</v>
          </cell>
        </row>
        <row r="1184">
          <cell r="A1184">
            <v>486</v>
          </cell>
        </row>
        <row r="1185">
          <cell r="A1185">
            <v>486</v>
          </cell>
        </row>
        <row r="1186">
          <cell r="A1186">
            <v>486</v>
          </cell>
        </row>
        <row r="1187">
          <cell r="A1187">
            <v>486</v>
          </cell>
        </row>
        <row r="1188">
          <cell r="A1188">
            <v>486</v>
          </cell>
        </row>
        <row r="1189">
          <cell r="A1189">
            <v>486</v>
          </cell>
        </row>
        <row r="1190">
          <cell r="A1190">
            <v>486</v>
          </cell>
        </row>
        <row r="1191">
          <cell r="A1191">
            <v>486</v>
          </cell>
        </row>
        <row r="1192">
          <cell r="A1192">
            <v>486</v>
          </cell>
        </row>
        <row r="1193">
          <cell r="A1193">
            <v>486</v>
          </cell>
        </row>
        <row r="1194">
          <cell r="A1194">
            <v>486</v>
          </cell>
        </row>
        <row r="1195">
          <cell r="A1195">
            <v>451</v>
          </cell>
        </row>
        <row r="1196">
          <cell r="A1196">
            <v>451</v>
          </cell>
        </row>
        <row r="1197">
          <cell r="A1197">
            <v>451</v>
          </cell>
        </row>
        <row r="1198">
          <cell r="A1198">
            <v>451</v>
          </cell>
        </row>
        <row r="1199">
          <cell r="A1199">
            <v>451</v>
          </cell>
        </row>
        <row r="1200">
          <cell r="A1200">
            <v>451</v>
          </cell>
        </row>
        <row r="1201">
          <cell r="A1201">
            <v>451</v>
          </cell>
        </row>
        <row r="1202">
          <cell r="A1202">
            <v>451</v>
          </cell>
        </row>
        <row r="1203">
          <cell r="A1203">
            <v>116</v>
          </cell>
        </row>
        <row r="1204">
          <cell r="A1204">
            <v>116</v>
          </cell>
        </row>
        <row r="1205">
          <cell r="A1205">
            <v>116</v>
          </cell>
        </row>
        <row r="1206">
          <cell r="A1206">
            <v>116</v>
          </cell>
        </row>
        <row r="1207">
          <cell r="A1207">
            <v>116</v>
          </cell>
        </row>
        <row r="1208">
          <cell r="A1208">
            <v>116</v>
          </cell>
        </row>
        <row r="1209">
          <cell r="A1209">
            <v>116</v>
          </cell>
        </row>
        <row r="1210">
          <cell r="A1210">
            <v>116</v>
          </cell>
        </row>
        <row r="1211">
          <cell r="A1211">
            <v>483</v>
          </cell>
        </row>
        <row r="1212">
          <cell r="A1212">
            <v>483</v>
          </cell>
        </row>
        <row r="1213">
          <cell r="A1213">
            <v>483</v>
          </cell>
        </row>
        <row r="1214">
          <cell r="A1214">
            <v>483</v>
          </cell>
        </row>
        <row r="1215">
          <cell r="A1215">
            <v>483</v>
          </cell>
        </row>
        <row r="1216">
          <cell r="A1216">
            <v>483</v>
          </cell>
        </row>
        <row r="1217">
          <cell r="A1217">
            <v>483</v>
          </cell>
        </row>
        <row r="1218">
          <cell r="A1218">
            <v>483</v>
          </cell>
        </row>
        <row r="1219">
          <cell r="A1219">
            <v>483</v>
          </cell>
        </row>
        <row r="1220">
          <cell r="A1220">
            <v>483</v>
          </cell>
        </row>
        <row r="1221">
          <cell r="A1221">
            <v>483</v>
          </cell>
        </row>
        <row r="1222">
          <cell r="A1222">
            <v>483</v>
          </cell>
        </row>
        <row r="1223">
          <cell r="A1223">
            <v>483</v>
          </cell>
        </row>
        <row r="1224">
          <cell r="A1224">
            <v>483</v>
          </cell>
        </row>
        <row r="1225">
          <cell r="A1225">
            <v>483</v>
          </cell>
        </row>
        <row r="1226">
          <cell r="A1226">
            <v>483</v>
          </cell>
        </row>
        <row r="1227">
          <cell r="A1227">
            <v>313</v>
          </cell>
        </row>
        <row r="1228">
          <cell r="A1228">
            <v>313</v>
          </cell>
        </row>
        <row r="1229">
          <cell r="A1229">
            <v>313</v>
          </cell>
        </row>
        <row r="1230">
          <cell r="A1230">
            <v>313</v>
          </cell>
        </row>
        <row r="1231">
          <cell r="A1231">
            <v>313</v>
          </cell>
        </row>
        <row r="1232">
          <cell r="A1232">
            <v>313</v>
          </cell>
        </row>
        <row r="1233">
          <cell r="A1233">
            <v>313</v>
          </cell>
        </row>
        <row r="1234">
          <cell r="A1234">
            <v>313</v>
          </cell>
        </row>
        <row r="1235">
          <cell r="A1235">
            <v>313</v>
          </cell>
        </row>
        <row r="1236">
          <cell r="A1236">
            <v>313</v>
          </cell>
        </row>
        <row r="1237">
          <cell r="A1237">
            <v>313</v>
          </cell>
        </row>
        <row r="1238">
          <cell r="A1238">
            <v>313</v>
          </cell>
        </row>
        <row r="1239">
          <cell r="A1239">
            <v>313</v>
          </cell>
        </row>
        <row r="1240">
          <cell r="A1240">
            <v>313</v>
          </cell>
        </row>
        <row r="1241">
          <cell r="A1241">
            <v>313</v>
          </cell>
        </row>
        <row r="1242">
          <cell r="A1242">
            <v>313</v>
          </cell>
        </row>
        <row r="1243">
          <cell r="A1243">
            <v>340</v>
          </cell>
        </row>
        <row r="1244">
          <cell r="A1244">
            <v>340</v>
          </cell>
        </row>
        <row r="1245">
          <cell r="A1245">
            <v>340</v>
          </cell>
        </row>
        <row r="1246">
          <cell r="A1246">
            <v>340</v>
          </cell>
        </row>
        <row r="1247">
          <cell r="A1247">
            <v>340</v>
          </cell>
        </row>
        <row r="1248">
          <cell r="A1248">
            <v>340</v>
          </cell>
        </row>
        <row r="1249">
          <cell r="A1249">
            <v>340</v>
          </cell>
        </row>
        <row r="1250">
          <cell r="A1250">
            <v>340</v>
          </cell>
        </row>
        <row r="1251">
          <cell r="A1251">
            <v>340</v>
          </cell>
        </row>
        <row r="1252">
          <cell r="A1252">
            <v>340</v>
          </cell>
        </row>
        <row r="1253">
          <cell r="A1253">
            <v>340</v>
          </cell>
        </row>
        <row r="1254">
          <cell r="A1254">
            <v>340</v>
          </cell>
        </row>
        <row r="1255">
          <cell r="A1255">
            <v>340</v>
          </cell>
        </row>
        <row r="1256">
          <cell r="A1256">
            <v>340</v>
          </cell>
        </row>
        <row r="1257">
          <cell r="A1257">
            <v>340</v>
          </cell>
        </row>
        <row r="1258">
          <cell r="A1258">
            <v>340</v>
          </cell>
        </row>
        <row r="1259">
          <cell r="A1259">
            <v>321</v>
          </cell>
        </row>
        <row r="1260">
          <cell r="A1260">
            <v>321</v>
          </cell>
        </row>
        <row r="1261">
          <cell r="A1261">
            <v>321</v>
          </cell>
        </row>
        <row r="1262">
          <cell r="A1262">
            <v>321</v>
          </cell>
        </row>
        <row r="1263">
          <cell r="A1263">
            <v>321</v>
          </cell>
        </row>
        <row r="1264">
          <cell r="A1264">
            <v>321</v>
          </cell>
        </row>
        <row r="1265">
          <cell r="A1265">
            <v>321</v>
          </cell>
        </row>
        <row r="1266">
          <cell r="A1266">
            <v>321</v>
          </cell>
        </row>
        <row r="1267">
          <cell r="A1267">
            <v>321</v>
          </cell>
        </row>
        <row r="1268">
          <cell r="A1268">
            <v>321</v>
          </cell>
        </row>
        <row r="1269">
          <cell r="A1269">
            <v>321</v>
          </cell>
        </row>
        <row r="1270">
          <cell r="A1270">
            <v>321</v>
          </cell>
        </row>
        <row r="1271">
          <cell r="A1271">
            <v>321</v>
          </cell>
        </row>
        <row r="1272">
          <cell r="A1272">
            <v>321</v>
          </cell>
        </row>
        <row r="1273">
          <cell r="A1273">
            <v>321</v>
          </cell>
        </row>
        <row r="1274">
          <cell r="A1274">
            <v>321</v>
          </cell>
        </row>
        <row r="1275">
          <cell r="A1275">
            <v>66</v>
          </cell>
        </row>
        <row r="1276">
          <cell r="A1276">
            <v>66</v>
          </cell>
        </row>
        <row r="1277">
          <cell r="A1277">
            <v>66</v>
          </cell>
        </row>
        <row r="1278">
          <cell r="A1278">
            <v>66</v>
          </cell>
        </row>
        <row r="1279">
          <cell r="A1279">
            <v>66</v>
          </cell>
        </row>
        <row r="1280">
          <cell r="A1280">
            <v>66</v>
          </cell>
        </row>
        <row r="1281">
          <cell r="A1281">
            <v>66</v>
          </cell>
        </row>
        <row r="1282">
          <cell r="A1282">
            <v>66</v>
          </cell>
        </row>
        <row r="1283">
          <cell r="A1283">
            <v>66</v>
          </cell>
        </row>
        <row r="1284">
          <cell r="A1284">
            <v>66</v>
          </cell>
        </row>
        <row r="1285">
          <cell r="A1285">
            <v>66</v>
          </cell>
        </row>
        <row r="1286">
          <cell r="A1286">
            <v>66</v>
          </cell>
        </row>
        <row r="1287">
          <cell r="A1287">
            <v>66</v>
          </cell>
        </row>
        <row r="1288">
          <cell r="A1288">
            <v>322</v>
          </cell>
        </row>
        <row r="1289">
          <cell r="A1289">
            <v>322</v>
          </cell>
        </row>
        <row r="1290">
          <cell r="A1290">
            <v>322</v>
          </cell>
        </row>
        <row r="1291">
          <cell r="A1291">
            <v>322</v>
          </cell>
        </row>
        <row r="1292">
          <cell r="A1292">
            <v>322</v>
          </cell>
        </row>
        <row r="1293">
          <cell r="A1293">
            <v>322</v>
          </cell>
        </row>
        <row r="1294">
          <cell r="A1294">
            <v>322</v>
          </cell>
        </row>
        <row r="1295">
          <cell r="A1295">
            <v>322</v>
          </cell>
        </row>
        <row r="1296">
          <cell r="A1296">
            <v>322</v>
          </cell>
        </row>
        <row r="1297">
          <cell r="A1297">
            <v>322</v>
          </cell>
        </row>
        <row r="1298">
          <cell r="A1298">
            <v>322</v>
          </cell>
        </row>
        <row r="1299">
          <cell r="A1299">
            <v>322</v>
          </cell>
        </row>
        <row r="1300">
          <cell r="A1300">
            <v>322</v>
          </cell>
        </row>
        <row r="1301">
          <cell r="A1301">
            <v>322</v>
          </cell>
        </row>
        <row r="1302">
          <cell r="A1302">
            <v>322</v>
          </cell>
        </row>
        <row r="1303">
          <cell r="A1303">
            <v>322</v>
          </cell>
        </row>
        <row r="1304">
          <cell r="A1304">
            <v>283</v>
          </cell>
        </row>
        <row r="1305">
          <cell r="A1305">
            <v>283</v>
          </cell>
        </row>
        <row r="1306">
          <cell r="A1306">
            <v>283</v>
          </cell>
        </row>
        <row r="1307">
          <cell r="A1307">
            <v>283</v>
          </cell>
        </row>
        <row r="1308">
          <cell r="A1308">
            <v>283</v>
          </cell>
        </row>
        <row r="1309">
          <cell r="A1309">
            <v>283</v>
          </cell>
        </row>
        <row r="1310">
          <cell r="A1310">
            <v>283</v>
          </cell>
        </row>
        <row r="1311">
          <cell r="A1311">
            <v>283</v>
          </cell>
        </row>
        <row r="1312">
          <cell r="A1312">
            <v>283</v>
          </cell>
        </row>
        <row r="1313">
          <cell r="A1313">
            <v>283</v>
          </cell>
        </row>
        <row r="1314">
          <cell r="A1314">
            <v>283</v>
          </cell>
        </row>
        <row r="1315">
          <cell r="A1315">
            <v>283</v>
          </cell>
        </row>
        <row r="1316">
          <cell r="A1316">
            <v>283</v>
          </cell>
        </row>
        <row r="1317">
          <cell r="A1317">
            <v>283</v>
          </cell>
        </row>
        <row r="1318">
          <cell r="A1318">
            <v>283</v>
          </cell>
        </row>
        <row r="1319">
          <cell r="A1319">
            <v>283</v>
          </cell>
        </row>
        <row r="1320">
          <cell r="A1320">
            <v>60</v>
          </cell>
        </row>
        <row r="1321">
          <cell r="A1321">
            <v>60</v>
          </cell>
        </row>
        <row r="1322">
          <cell r="A1322">
            <v>60</v>
          </cell>
        </row>
        <row r="1323">
          <cell r="A1323">
            <v>60</v>
          </cell>
        </row>
        <row r="1324">
          <cell r="A1324">
            <v>60</v>
          </cell>
        </row>
        <row r="1325">
          <cell r="A1325">
            <v>60</v>
          </cell>
        </row>
        <row r="1326">
          <cell r="A1326">
            <v>60</v>
          </cell>
        </row>
        <row r="1327">
          <cell r="A1327">
            <v>60</v>
          </cell>
        </row>
        <row r="1328">
          <cell r="A1328">
            <v>60</v>
          </cell>
        </row>
        <row r="1329">
          <cell r="A1329">
            <v>60</v>
          </cell>
        </row>
        <row r="1330">
          <cell r="A1330">
            <v>60</v>
          </cell>
        </row>
        <row r="1331">
          <cell r="A1331">
            <v>60</v>
          </cell>
        </row>
        <row r="1332">
          <cell r="A1332">
            <v>60</v>
          </cell>
        </row>
        <row r="1333">
          <cell r="A1333">
            <v>60</v>
          </cell>
        </row>
        <row r="1334">
          <cell r="A1334">
            <v>60</v>
          </cell>
        </row>
        <row r="1335">
          <cell r="A1335">
            <v>60</v>
          </cell>
        </row>
        <row r="1336">
          <cell r="A1336">
            <v>92</v>
          </cell>
        </row>
        <row r="1337">
          <cell r="A1337">
            <v>92</v>
          </cell>
        </row>
        <row r="1338">
          <cell r="A1338">
            <v>92</v>
          </cell>
        </row>
        <row r="1339">
          <cell r="A1339">
            <v>92</v>
          </cell>
        </row>
        <row r="1340">
          <cell r="A1340">
            <v>92</v>
          </cell>
        </row>
        <row r="1341">
          <cell r="A1341">
            <v>92</v>
          </cell>
        </row>
        <row r="1342">
          <cell r="A1342">
            <v>92</v>
          </cell>
        </row>
        <row r="1343">
          <cell r="A1343">
            <v>92</v>
          </cell>
        </row>
        <row r="1344">
          <cell r="A1344">
            <v>92</v>
          </cell>
        </row>
        <row r="1345">
          <cell r="A1345">
            <v>92</v>
          </cell>
        </row>
        <row r="1346">
          <cell r="A1346">
            <v>92</v>
          </cell>
        </row>
        <row r="1347">
          <cell r="A1347">
            <v>92</v>
          </cell>
        </row>
        <row r="1348">
          <cell r="A1348">
            <v>92</v>
          </cell>
        </row>
        <row r="1349">
          <cell r="A1349">
            <v>92</v>
          </cell>
        </row>
        <row r="1350">
          <cell r="A1350">
            <v>92</v>
          </cell>
        </row>
        <row r="1351">
          <cell r="A1351">
            <v>92</v>
          </cell>
        </row>
        <row r="1352">
          <cell r="A1352">
            <v>243</v>
          </cell>
        </row>
        <row r="1353">
          <cell r="A1353">
            <v>243</v>
          </cell>
        </row>
        <row r="1354">
          <cell r="A1354">
            <v>243</v>
          </cell>
        </row>
        <row r="1355">
          <cell r="A1355">
            <v>243</v>
          </cell>
        </row>
        <row r="1356">
          <cell r="A1356">
            <v>243</v>
          </cell>
        </row>
        <row r="1357">
          <cell r="A1357">
            <v>243</v>
          </cell>
        </row>
        <row r="1358">
          <cell r="A1358">
            <v>243</v>
          </cell>
        </row>
        <row r="1359">
          <cell r="A1359">
            <v>243</v>
          </cell>
        </row>
        <row r="1360">
          <cell r="A1360">
            <v>243</v>
          </cell>
        </row>
        <row r="1361">
          <cell r="A1361">
            <v>243</v>
          </cell>
        </row>
        <row r="1362">
          <cell r="A1362">
            <v>243</v>
          </cell>
        </row>
        <row r="1363">
          <cell r="A1363">
            <v>243</v>
          </cell>
        </row>
        <row r="1364">
          <cell r="A1364">
            <v>243</v>
          </cell>
        </row>
        <row r="1365">
          <cell r="A1365">
            <v>243</v>
          </cell>
        </row>
        <row r="1366">
          <cell r="A1366">
            <v>243</v>
          </cell>
        </row>
        <row r="1367">
          <cell r="A1367">
            <v>243</v>
          </cell>
        </row>
        <row r="1368">
          <cell r="A1368">
            <v>232</v>
          </cell>
        </row>
        <row r="1369">
          <cell r="A1369">
            <v>232</v>
          </cell>
        </row>
        <row r="1370">
          <cell r="A1370">
            <v>232</v>
          </cell>
        </row>
        <row r="1371">
          <cell r="A1371">
            <v>232</v>
          </cell>
        </row>
        <row r="1372">
          <cell r="A1372">
            <v>232</v>
          </cell>
        </row>
        <row r="1373">
          <cell r="A1373">
            <v>232</v>
          </cell>
        </row>
        <row r="1374">
          <cell r="A1374">
            <v>232</v>
          </cell>
        </row>
        <row r="1375">
          <cell r="A1375">
            <v>232</v>
          </cell>
        </row>
        <row r="1376">
          <cell r="A1376">
            <v>232</v>
          </cell>
        </row>
        <row r="1377">
          <cell r="A1377">
            <v>232</v>
          </cell>
        </row>
        <row r="1378">
          <cell r="A1378">
            <v>232</v>
          </cell>
        </row>
        <row r="1379">
          <cell r="A1379">
            <v>232</v>
          </cell>
        </row>
        <row r="1380">
          <cell r="A1380">
            <v>232</v>
          </cell>
        </row>
        <row r="1381">
          <cell r="A1381">
            <v>232</v>
          </cell>
        </row>
        <row r="1382">
          <cell r="A1382">
            <v>232</v>
          </cell>
        </row>
        <row r="1383">
          <cell r="A1383">
            <v>232</v>
          </cell>
        </row>
        <row r="1384">
          <cell r="A1384">
            <v>714</v>
          </cell>
        </row>
        <row r="1385">
          <cell r="A1385">
            <v>714</v>
          </cell>
        </row>
        <row r="1386">
          <cell r="A1386">
            <v>714</v>
          </cell>
        </row>
        <row r="1387">
          <cell r="A1387">
            <v>714</v>
          </cell>
        </row>
        <row r="1388">
          <cell r="A1388">
            <v>714</v>
          </cell>
        </row>
        <row r="1389">
          <cell r="A1389">
            <v>714</v>
          </cell>
        </row>
        <row r="1390">
          <cell r="A1390">
            <v>714</v>
          </cell>
        </row>
        <row r="1391">
          <cell r="A1391">
            <v>714</v>
          </cell>
        </row>
        <row r="1392">
          <cell r="A1392">
            <v>714</v>
          </cell>
        </row>
        <row r="1393">
          <cell r="A1393">
            <v>714</v>
          </cell>
        </row>
        <row r="1394">
          <cell r="A1394">
            <v>714</v>
          </cell>
        </row>
        <row r="1395">
          <cell r="A1395">
            <v>714</v>
          </cell>
        </row>
        <row r="1396">
          <cell r="A1396">
            <v>714</v>
          </cell>
        </row>
        <row r="1397">
          <cell r="A1397">
            <v>714</v>
          </cell>
        </row>
        <row r="1398">
          <cell r="A1398">
            <v>714</v>
          </cell>
        </row>
        <row r="1399">
          <cell r="A1399">
            <v>714</v>
          </cell>
        </row>
        <row r="1400">
          <cell r="A1400">
            <v>676</v>
          </cell>
        </row>
        <row r="1401">
          <cell r="A1401">
            <v>676</v>
          </cell>
        </row>
        <row r="1402">
          <cell r="A1402">
            <v>676</v>
          </cell>
        </row>
        <row r="1403">
          <cell r="A1403">
            <v>676</v>
          </cell>
        </row>
        <row r="1404">
          <cell r="A1404">
            <v>676</v>
          </cell>
        </row>
        <row r="1405">
          <cell r="A1405">
            <v>676</v>
          </cell>
        </row>
        <row r="1406">
          <cell r="A1406">
            <v>676</v>
          </cell>
        </row>
        <row r="1407">
          <cell r="A1407">
            <v>676</v>
          </cell>
        </row>
        <row r="1408">
          <cell r="A1408">
            <v>676</v>
          </cell>
        </row>
        <row r="1409">
          <cell r="A1409">
            <v>676</v>
          </cell>
        </row>
        <row r="1410">
          <cell r="A1410">
            <v>676</v>
          </cell>
        </row>
        <row r="1411">
          <cell r="A1411">
            <v>676</v>
          </cell>
        </row>
        <row r="1412">
          <cell r="A1412">
            <v>676</v>
          </cell>
        </row>
        <row r="1413">
          <cell r="A1413">
            <v>676</v>
          </cell>
        </row>
        <row r="1414">
          <cell r="A1414">
            <v>676</v>
          </cell>
        </row>
        <row r="1415">
          <cell r="A1415">
            <v>676</v>
          </cell>
        </row>
        <row r="1416">
          <cell r="A1416">
            <v>843</v>
          </cell>
        </row>
        <row r="1417">
          <cell r="A1417">
            <v>843</v>
          </cell>
        </row>
        <row r="1418">
          <cell r="A1418">
            <v>843</v>
          </cell>
        </row>
        <row r="1419">
          <cell r="A1419">
            <v>843</v>
          </cell>
        </row>
        <row r="1420">
          <cell r="A1420">
            <v>843</v>
          </cell>
        </row>
        <row r="1421">
          <cell r="A1421">
            <v>843</v>
          </cell>
        </row>
        <row r="1422">
          <cell r="A1422">
            <v>843</v>
          </cell>
        </row>
        <row r="1423">
          <cell r="A1423">
            <v>843</v>
          </cell>
        </row>
        <row r="1424">
          <cell r="A1424">
            <v>843</v>
          </cell>
        </row>
        <row r="1425">
          <cell r="A1425">
            <v>843</v>
          </cell>
        </row>
        <row r="1426">
          <cell r="A1426">
            <v>843</v>
          </cell>
        </row>
        <row r="1427">
          <cell r="A1427">
            <v>843</v>
          </cell>
        </row>
        <row r="1428">
          <cell r="A1428">
            <v>843</v>
          </cell>
        </row>
        <row r="1429">
          <cell r="A1429">
            <v>843</v>
          </cell>
        </row>
        <row r="1430">
          <cell r="A1430">
            <v>843</v>
          </cell>
        </row>
        <row r="1431">
          <cell r="A1431">
            <v>843</v>
          </cell>
        </row>
        <row r="1432">
          <cell r="A1432">
            <v>576</v>
          </cell>
        </row>
        <row r="1433">
          <cell r="A1433">
            <v>576</v>
          </cell>
        </row>
        <row r="1434">
          <cell r="A1434">
            <v>576</v>
          </cell>
        </row>
        <row r="1435">
          <cell r="A1435">
            <v>576</v>
          </cell>
        </row>
        <row r="1436">
          <cell r="A1436">
            <v>576</v>
          </cell>
        </row>
        <row r="1437">
          <cell r="A1437">
            <v>576</v>
          </cell>
        </row>
        <row r="1438">
          <cell r="A1438">
            <v>576</v>
          </cell>
        </row>
        <row r="1439">
          <cell r="A1439">
            <v>576</v>
          </cell>
        </row>
        <row r="1440">
          <cell r="A1440">
            <v>576</v>
          </cell>
        </row>
        <row r="1441">
          <cell r="A1441">
            <v>201</v>
          </cell>
        </row>
        <row r="1442">
          <cell r="A1442">
            <v>201</v>
          </cell>
        </row>
        <row r="1443">
          <cell r="A1443">
            <v>201</v>
          </cell>
        </row>
        <row r="1444">
          <cell r="A1444">
            <v>201</v>
          </cell>
        </row>
        <row r="1445">
          <cell r="A1445">
            <v>201</v>
          </cell>
        </row>
        <row r="1446">
          <cell r="A1446">
            <v>201</v>
          </cell>
        </row>
        <row r="1447">
          <cell r="A1447">
            <v>201</v>
          </cell>
        </row>
        <row r="1448">
          <cell r="A1448">
            <v>201</v>
          </cell>
        </row>
        <row r="1449">
          <cell r="A1449">
            <v>201</v>
          </cell>
        </row>
        <row r="1450">
          <cell r="A1450">
            <v>201</v>
          </cell>
        </row>
        <row r="1451">
          <cell r="A1451">
            <v>201</v>
          </cell>
        </row>
        <row r="1452">
          <cell r="A1452">
            <v>201</v>
          </cell>
        </row>
        <row r="1453">
          <cell r="A1453">
            <v>201</v>
          </cell>
        </row>
        <row r="1454">
          <cell r="A1454">
            <v>201</v>
          </cell>
        </row>
        <row r="1455">
          <cell r="A1455">
            <v>201</v>
          </cell>
        </row>
        <row r="1456">
          <cell r="A1456">
            <v>201</v>
          </cell>
        </row>
        <row r="1457">
          <cell r="A1457">
            <v>37</v>
          </cell>
        </row>
        <row r="1458">
          <cell r="A1458">
            <v>37</v>
          </cell>
        </row>
        <row r="1459">
          <cell r="A1459">
            <v>37</v>
          </cell>
        </row>
        <row r="1460">
          <cell r="A1460">
            <v>37</v>
          </cell>
        </row>
        <row r="1461">
          <cell r="A1461">
            <v>37</v>
          </cell>
        </row>
        <row r="1462">
          <cell r="A1462">
            <v>37</v>
          </cell>
        </row>
        <row r="1463">
          <cell r="A1463">
            <v>37</v>
          </cell>
        </row>
        <row r="1464">
          <cell r="A1464">
            <v>37</v>
          </cell>
        </row>
        <row r="1465">
          <cell r="A1465">
            <v>37</v>
          </cell>
        </row>
        <row r="1466">
          <cell r="A1466">
            <v>37</v>
          </cell>
        </row>
        <row r="1467">
          <cell r="A1467">
            <v>37</v>
          </cell>
        </row>
        <row r="1468">
          <cell r="A1468">
            <v>37</v>
          </cell>
        </row>
        <row r="1469">
          <cell r="A1469">
            <v>37</v>
          </cell>
        </row>
        <row r="1470">
          <cell r="A1470">
            <v>37</v>
          </cell>
        </row>
        <row r="1471">
          <cell r="A1471">
            <v>37</v>
          </cell>
        </row>
        <row r="1472">
          <cell r="A1472">
            <v>37</v>
          </cell>
        </row>
        <row r="1473">
          <cell r="A1473">
            <v>18</v>
          </cell>
        </row>
        <row r="1474">
          <cell r="A1474">
            <v>18</v>
          </cell>
        </row>
        <row r="1475">
          <cell r="A1475">
            <v>18</v>
          </cell>
        </row>
        <row r="1476">
          <cell r="A1476">
            <v>18</v>
          </cell>
        </row>
        <row r="1477">
          <cell r="A1477">
            <v>18</v>
          </cell>
        </row>
        <row r="1478">
          <cell r="A1478">
            <v>18</v>
          </cell>
        </row>
        <row r="1479">
          <cell r="A1479">
            <v>257</v>
          </cell>
        </row>
        <row r="1480">
          <cell r="A1480">
            <v>257</v>
          </cell>
        </row>
        <row r="1481">
          <cell r="A1481">
            <v>257</v>
          </cell>
        </row>
        <row r="1482">
          <cell r="A1482">
            <v>257</v>
          </cell>
        </row>
        <row r="1483">
          <cell r="A1483">
            <v>257</v>
          </cell>
        </row>
        <row r="1484">
          <cell r="A1484">
            <v>257</v>
          </cell>
        </row>
        <row r="1485">
          <cell r="A1485">
            <v>257</v>
          </cell>
        </row>
        <row r="1486">
          <cell r="A1486">
            <v>257</v>
          </cell>
        </row>
        <row r="1487">
          <cell r="A1487">
            <v>257</v>
          </cell>
        </row>
        <row r="1488">
          <cell r="A1488">
            <v>257</v>
          </cell>
        </row>
        <row r="1489">
          <cell r="A1489">
            <v>257</v>
          </cell>
        </row>
        <row r="1490">
          <cell r="A1490">
            <v>257</v>
          </cell>
        </row>
        <row r="1491">
          <cell r="A1491">
            <v>257</v>
          </cell>
        </row>
        <row r="1492">
          <cell r="A1492">
            <v>257</v>
          </cell>
        </row>
        <row r="1493">
          <cell r="A1493">
            <v>257</v>
          </cell>
        </row>
        <row r="1494">
          <cell r="A1494">
            <v>257</v>
          </cell>
        </row>
        <row r="1495">
          <cell r="A1495">
            <v>799</v>
          </cell>
        </row>
        <row r="1496">
          <cell r="A1496">
            <v>799</v>
          </cell>
        </row>
        <row r="1497">
          <cell r="A1497">
            <v>799</v>
          </cell>
        </row>
        <row r="1498">
          <cell r="A1498">
            <v>799</v>
          </cell>
        </row>
        <row r="1499">
          <cell r="A1499">
            <v>799</v>
          </cell>
        </row>
        <row r="1500">
          <cell r="A1500">
            <v>799</v>
          </cell>
        </row>
        <row r="1501">
          <cell r="A1501">
            <v>799</v>
          </cell>
        </row>
        <row r="1502">
          <cell r="A1502">
            <v>799</v>
          </cell>
        </row>
        <row r="1503">
          <cell r="A1503">
            <v>799</v>
          </cell>
        </row>
        <row r="1504">
          <cell r="A1504">
            <v>799</v>
          </cell>
        </row>
        <row r="1505">
          <cell r="A1505">
            <v>799</v>
          </cell>
        </row>
        <row r="1506">
          <cell r="A1506">
            <v>799</v>
          </cell>
        </row>
        <row r="1507">
          <cell r="A1507">
            <v>799</v>
          </cell>
        </row>
        <row r="1508">
          <cell r="A1508">
            <v>799</v>
          </cell>
        </row>
        <row r="1509">
          <cell r="A1509">
            <v>799</v>
          </cell>
        </row>
        <row r="1510">
          <cell r="A1510">
            <v>799</v>
          </cell>
        </row>
        <row r="1511">
          <cell r="A1511">
            <v>667</v>
          </cell>
        </row>
        <row r="1512">
          <cell r="A1512">
            <v>667</v>
          </cell>
        </row>
        <row r="1513">
          <cell r="A1513">
            <v>667</v>
          </cell>
        </row>
        <row r="1514">
          <cell r="A1514">
            <v>667</v>
          </cell>
        </row>
        <row r="1515">
          <cell r="A1515">
            <v>667</v>
          </cell>
        </row>
        <row r="1516">
          <cell r="A1516">
            <v>667</v>
          </cell>
        </row>
        <row r="1517">
          <cell r="A1517">
            <v>667</v>
          </cell>
        </row>
        <row r="1518">
          <cell r="A1518">
            <v>667</v>
          </cell>
        </row>
        <row r="1519">
          <cell r="A1519">
            <v>667</v>
          </cell>
        </row>
        <row r="1520">
          <cell r="A1520">
            <v>667</v>
          </cell>
        </row>
        <row r="1521">
          <cell r="A1521">
            <v>667</v>
          </cell>
        </row>
        <row r="1522">
          <cell r="A1522">
            <v>667</v>
          </cell>
        </row>
        <row r="1523">
          <cell r="A1523">
            <v>667</v>
          </cell>
        </row>
        <row r="1524">
          <cell r="A1524">
            <v>667</v>
          </cell>
        </row>
        <row r="1525">
          <cell r="A1525">
            <v>667</v>
          </cell>
        </row>
        <row r="1526">
          <cell r="A1526">
            <v>667</v>
          </cell>
        </row>
        <row r="1527">
          <cell r="A1527">
            <v>22</v>
          </cell>
        </row>
        <row r="1528">
          <cell r="A1528">
            <v>22</v>
          </cell>
        </row>
        <row r="1529">
          <cell r="A1529">
            <v>22</v>
          </cell>
        </row>
        <row r="1530">
          <cell r="A1530">
            <v>22</v>
          </cell>
        </row>
        <row r="1531">
          <cell r="A1531">
            <v>22</v>
          </cell>
        </row>
        <row r="1532">
          <cell r="A1532">
            <v>22</v>
          </cell>
        </row>
        <row r="1533">
          <cell r="A1533">
            <v>22</v>
          </cell>
        </row>
        <row r="1534">
          <cell r="A1534">
            <v>22</v>
          </cell>
        </row>
        <row r="1535">
          <cell r="A1535">
            <v>22</v>
          </cell>
        </row>
        <row r="1536">
          <cell r="A1536">
            <v>22</v>
          </cell>
        </row>
        <row r="1537">
          <cell r="A1537">
            <v>22</v>
          </cell>
        </row>
        <row r="1538">
          <cell r="A1538">
            <v>22</v>
          </cell>
        </row>
        <row r="1539">
          <cell r="A1539">
            <v>22</v>
          </cell>
        </row>
        <row r="1540">
          <cell r="A1540">
            <v>22</v>
          </cell>
        </row>
        <row r="1541">
          <cell r="A1541">
            <v>22</v>
          </cell>
        </row>
        <row r="1542">
          <cell r="A1542">
            <v>22</v>
          </cell>
        </row>
        <row r="1543">
          <cell r="A1543">
            <v>842</v>
          </cell>
        </row>
        <row r="1544">
          <cell r="A1544">
            <v>842</v>
          </cell>
        </row>
        <row r="1545">
          <cell r="A1545">
            <v>842</v>
          </cell>
        </row>
        <row r="1546">
          <cell r="A1546">
            <v>842</v>
          </cell>
        </row>
        <row r="1547">
          <cell r="A1547">
            <v>842</v>
          </cell>
        </row>
        <row r="1548">
          <cell r="A1548">
            <v>842</v>
          </cell>
        </row>
        <row r="1549">
          <cell r="A1549">
            <v>842</v>
          </cell>
        </row>
        <row r="1550">
          <cell r="A1550">
            <v>204</v>
          </cell>
        </row>
        <row r="1551">
          <cell r="A1551">
            <v>204</v>
          </cell>
        </row>
        <row r="1552">
          <cell r="A1552">
            <v>204</v>
          </cell>
        </row>
        <row r="1553">
          <cell r="A1553">
            <v>204</v>
          </cell>
        </row>
        <row r="1554">
          <cell r="A1554">
            <v>204</v>
          </cell>
        </row>
        <row r="1555">
          <cell r="A1555">
            <v>204</v>
          </cell>
        </row>
        <row r="1556">
          <cell r="A1556">
            <v>204</v>
          </cell>
        </row>
        <row r="1557">
          <cell r="A1557">
            <v>204</v>
          </cell>
        </row>
        <row r="1558">
          <cell r="A1558">
            <v>204</v>
          </cell>
        </row>
        <row r="1559">
          <cell r="A1559">
            <v>67</v>
          </cell>
        </row>
        <row r="1560">
          <cell r="A1560">
            <v>67</v>
          </cell>
        </row>
        <row r="1561">
          <cell r="A1561">
            <v>67</v>
          </cell>
        </row>
        <row r="1562">
          <cell r="A1562">
            <v>67</v>
          </cell>
        </row>
        <row r="1563">
          <cell r="A1563">
            <v>67</v>
          </cell>
        </row>
        <row r="1564">
          <cell r="A1564">
            <v>67</v>
          </cell>
        </row>
        <row r="1565">
          <cell r="A1565">
            <v>67</v>
          </cell>
        </row>
        <row r="1566">
          <cell r="A1566">
            <v>67</v>
          </cell>
        </row>
        <row r="1567">
          <cell r="A1567">
            <v>67</v>
          </cell>
        </row>
        <row r="1568">
          <cell r="A1568">
            <v>67</v>
          </cell>
        </row>
        <row r="1569">
          <cell r="A1569">
            <v>67</v>
          </cell>
        </row>
        <row r="1570">
          <cell r="A1570">
            <v>67</v>
          </cell>
        </row>
        <row r="1571">
          <cell r="A1571">
            <v>67</v>
          </cell>
        </row>
        <row r="1572">
          <cell r="A1572">
            <v>67</v>
          </cell>
        </row>
        <row r="1573">
          <cell r="A1573">
            <v>598</v>
          </cell>
        </row>
        <row r="1574">
          <cell r="A1574">
            <v>598</v>
          </cell>
        </row>
        <row r="1575">
          <cell r="A1575">
            <v>598</v>
          </cell>
        </row>
        <row r="1576">
          <cell r="A1576">
            <v>598</v>
          </cell>
        </row>
        <row r="1577">
          <cell r="A1577">
            <v>598</v>
          </cell>
        </row>
        <row r="1578">
          <cell r="A1578">
            <v>598</v>
          </cell>
        </row>
        <row r="1579">
          <cell r="A1579">
            <v>598</v>
          </cell>
        </row>
        <row r="1580">
          <cell r="A1580">
            <v>598</v>
          </cell>
        </row>
        <row r="1581">
          <cell r="A1581">
            <v>598</v>
          </cell>
        </row>
        <row r="1582">
          <cell r="A1582">
            <v>598</v>
          </cell>
        </row>
        <row r="1583">
          <cell r="A1583">
            <v>598</v>
          </cell>
        </row>
        <row r="1584">
          <cell r="A1584">
            <v>598</v>
          </cell>
        </row>
        <row r="1585">
          <cell r="A1585">
            <v>598</v>
          </cell>
        </row>
        <row r="1586">
          <cell r="A1586">
            <v>598</v>
          </cell>
        </row>
        <row r="1587">
          <cell r="A1587">
            <v>598</v>
          </cell>
        </row>
        <row r="1588">
          <cell r="A1588">
            <v>598</v>
          </cell>
        </row>
        <row r="1589">
          <cell r="A1589">
            <v>821</v>
          </cell>
        </row>
        <row r="1590">
          <cell r="A1590">
            <v>821</v>
          </cell>
        </row>
        <row r="1591">
          <cell r="A1591">
            <v>821</v>
          </cell>
        </row>
        <row r="1592">
          <cell r="A1592">
            <v>821</v>
          </cell>
        </row>
        <row r="1593">
          <cell r="A1593">
            <v>821</v>
          </cell>
        </row>
        <row r="1594">
          <cell r="A1594">
            <v>821</v>
          </cell>
        </row>
        <row r="1595">
          <cell r="A1595">
            <v>821</v>
          </cell>
        </row>
        <row r="1596">
          <cell r="A1596">
            <v>821</v>
          </cell>
        </row>
        <row r="1597">
          <cell r="A1597">
            <v>821</v>
          </cell>
        </row>
        <row r="1598">
          <cell r="A1598">
            <v>821</v>
          </cell>
        </row>
        <row r="1599">
          <cell r="A1599">
            <v>821</v>
          </cell>
        </row>
        <row r="1600">
          <cell r="A1600">
            <v>821</v>
          </cell>
        </row>
        <row r="1601">
          <cell r="A1601">
            <v>821</v>
          </cell>
        </row>
        <row r="1602">
          <cell r="A1602">
            <v>821</v>
          </cell>
        </row>
        <row r="1603">
          <cell r="A1603">
            <v>821</v>
          </cell>
        </row>
        <row r="1604">
          <cell r="A1604">
            <v>821</v>
          </cell>
        </row>
        <row r="1605">
          <cell r="A1605">
            <v>350</v>
          </cell>
        </row>
        <row r="1606">
          <cell r="A1606">
            <v>350</v>
          </cell>
        </row>
        <row r="1607">
          <cell r="A1607">
            <v>350</v>
          </cell>
        </row>
        <row r="1608">
          <cell r="A1608">
            <v>350</v>
          </cell>
        </row>
        <row r="1609">
          <cell r="A1609">
            <v>350</v>
          </cell>
        </row>
        <row r="1610">
          <cell r="A1610">
            <v>350</v>
          </cell>
        </row>
        <row r="1611">
          <cell r="A1611">
            <v>560</v>
          </cell>
        </row>
        <row r="1612">
          <cell r="A1612">
            <v>560</v>
          </cell>
        </row>
        <row r="1613">
          <cell r="A1613">
            <v>560</v>
          </cell>
        </row>
        <row r="1614">
          <cell r="A1614">
            <v>560</v>
          </cell>
        </row>
        <row r="1615">
          <cell r="A1615">
            <v>560</v>
          </cell>
        </row>
        <row r="1616">
          <cell r="A1616">
            <v>560</v>
          </cell>
        </row>
        <row r="1617">
          <cell r="A1617">
            <v>560</v>
          </cell>
        </row>
        <row r="1618">
          <cell r="A1618">
            <v>560</v>
          </cell>
        </row>
        <row r="1619">
          <cell r="A1619">
            <v>560</v>
          </cell>
        </row>
        <row r="1620">
          <cell r="A1620">
            <v>560</v>
          </cell>
        </row>
        <row r="1621">
          <cell r="A1621">
            <v>560</v>
          </cell>
        </row>
        <row r="1622">
          <cell r="A1622">
            <v>560</v>
          </cell>
        </row>
        <row r="1623">
          <cell r="A1623">
            <v>560</v>
          </cell>
        </row>
        <row r="1624">
          <cell r="A1624">
            <v>560</v>
          </cell>
        </row>
        <row r="1625">
          <cell r="A1625">
            <v>560</v>
          </cell>
        </row>
        <row r="1626">
          <cell r="A1626">
            <v>560</v>
          </cell>
        </row>
        <row r="1627">
          <cell r="A1627">
            <v>697</v>
          </cell>
        </row>
        <row r="1628">
          <cell r="A1628">
            <v>697</v>
          </cell>
        </row>
        <row r="1629">
          <cell r="A1629">
            <v>697</v>
          </cell>
        </row>
        <row r="1630">
          <cell r="A1630">
            <v>697</v>
          </cell>
        </row>
        <row r="1631">
          <cell r="A1631">
            <v>697</v>
          </cell>
        </row>
        <row r="1632">
          <cell r="A1632">
            <v>697</v>
          </cell>
        </row>
        <row r="1633">
          <cell r="A1633">
            <v>697</v>
          </cell>
        </row>
        <row r="1634">
          <cell r="A1634">
            <v>697</v>
          </cell>
        </row>
        <row r="1635">
          <cell r="A1635">
            <v>697</v>
          </cell>
        </row>
        <row r="1636">
          <cell r="A1636">
            <v>697</v>
          </cell>
        </row>
        <row r="1637">
          <cell r="A1637">
            <v>697</v>
          </cell>
        </row>
        <row r="1638">
          <cell r="A1638">
            <v>697</v>
          </cell>
        </row>
        <row r="1639">
          <cell r="A1639">
            <v>697</v>
          </cell>
        </row>
        <row r="1640">
          <cell r="A1640">
            <v>697</v>
          </cell>
        </row>
        <row r="1641">
          <cell r="A1641">
            <v>697</v>
          </cell>
        </row>
        <row r="1642">
          <cell r="A1642">
            <v>697</v>
          </cell>
        </row>
        <row r="1643">
          <cell r="A1643">
            <v>792</v>
          </cell>
        </row>
        <row r="1644">
          <cell r="A1644">
            <v>792</v>
          </cell>
        </row>
        <row r="1645">
          <cell r="A1645">
            <v>792</v>
          </cell>
        </row>
        <row r="1646">
          <cell r="A1646">
            <v>792</v>
          </cell>
        </row>
        <row r="1647">
          <cell r="A1647">
            <v>792</v>
          </cell>
        </row>
        <row r="1648">
          <cell r="A1648">
            <v>792</v>
          </cell>
        </row>
        <row r="1649">
          <cell r="A1649">
            <v>792</v>
          </cell>
        </row>
        <row r="1650">
          <cell r="A1650">
            <v>792</v>
          </cell>
        </row>
        <row r="1651">
          <cell r="A1651">
            <v>792</v>
          </cell>
        </row>
        <row r="1652">
          <cell r="A1652">
            <v>792</v>
          </cell>
        </row>
        <row r="1653">
          <cell r="A1653">
            <v>792</v>
          </cell>
        </row>
        <row r="1654">
          <cell r="A1654">
            <v>792</v>
          </cell>
        </row>
        <row r="1655">
          <cell r="A1655">
            <v>792</v>
          </cell>
        </row>
        <row r="1656">
          <cell r="A1656">
            <v>792</v>
          </cell>
        </row>
        <row r="1657">
          <cell r="A1657">
            <v>792</v>
          </cell>
        </row>
        <row r="1658">
          <cell r="A1658">
            <v>792</v>
          </cell>
        </row>
        <row r="1659">
          <cell r="A1659">
            <v>487</v>
          </cell>
        </row>
        <row r="1660">
          <cell r="A1660">
            <v>487</v>
          </cell>
        </row>
        <row r="1661">
          <cell r="A1661">
            <v>487</v>
          </cell>
        </row>
        <row r="1662">
          <cell r="A1662">
            <v>487</v>
          </cell>
        </row>
        <row r="1663">
          <cell r="A1663">
            <v>487</v>
          </cell>
        </row>
        <row r="1664">
          <cell r="A1664">
            <v>487</v>
          </cell>
        </row>
        <row r="1665">
          <cell r="A1665">
            <v>487</v>
          </cell>
        </row>
        <row r="1666">
          <cell r="A1666">
            <v>487</v>
          </cell>
        </row>
        <row r="1667">
          <cell r="A1667">
            <v>487</v>
          </cell>
        </row>
        <row r="1668">
          <cell r="A1668">
            <v>487</v>
          </cell>
        </row>
        <row r="1669">
          <cell r="A1669">
            <v>487</v>
          </cell>
        </row>
        <row r="1670">
          <cell r="A1670">
            <v>487</v>
          </cell>
        </row>
        <row r="1671">
          <cell r="A1671">
            <v>487</v>
          </cell>
        </row>
        <row r="1672">
          <cell r="A1672">
            <v>487</v>
          </cell>
        </row>
        <row r="1673">
          <cell r="A1673">
            <v>487</v>
          </cell>
        </row>
        <row r="1674">
          <cell r="A1674">
            <v>487</v>
          </cell>
        </row>
        <row r="1675">
          <cell r="A1675">
            <v>469</v>
          </cell>
        </row>
        <row r="1676">
          <cell r="A1676">
            <v>469</v>
          </cell>
        </row>
        <row r="1677">
          <cell r="A1677">
            <v>469</v>
          </cell>
        </row>
        <row r="1678">
          <cell r="A1678">
            <v>469</v>
          </cell>
        </row>
        <row r="1679">
          <cell r="A1679">
            <v>469</v>
          </cell>
        </row>
        <row r="1680">
          <cell r="A1680">
            <v>469</v>
          </cell>
        </row>
        <row r="1681">
          <cell r="A1681">
            <v>469</v>
          </cell>
        </row>
        <row r="1682">
          <cell r="A1682">
            <v>469</v>
          </cell>
        </row>
        <row r="1683">
          <cell r="A1683">
            <v>469</v>
          </cell>
        </row>
        <row r="1684">
          <cell r="A1684">
            <v>469</v>
          </cell>
        </row>
        <row r="1685">
          <cell r="A1685">
            <v>469</v>
          </cell>
        </row>
        <row r="1686">
          <cell r="A1686">
            <v>469</v>
          </cell>
        </row>
        <row r="1687">
          <cell r="A1687">
            <v>469</v>
          </cell>
        </row>
        <row r="1688">
          <cell r="A1688">
            <v>469</v>
          </cell>
        </row>
        <row r="1689">
          <cell r="A1689">
            <v>469</v>
          </cell>
        </row>
        <row r="1690">
          <cell r="A1690">
            <v>469</v>
          </cell>
        </row>
        <row r="1691">
          <cell r="A1691">
            <v>688</v>
          </cell>
        </row>
        <row r="1692">
          <cell r="A1692">
            <v>688</v>
          </cell>
        </row>
        <row r="1693">
          <cell r="A1693">
            <v>688</v>
          </cell>
        </row>
        <row r="1694">
          <cell r="A1694">
            <v>688</v>
          </cell>
        </row>
        <row r="1695">
          <cell r="A1695">
            <v>688</v>
          </cell>
        </row>
        <row r="1696">
          <cell r="A1696">
            <v>688</v>
          </cell>
        </row>
        <row r="1697">
          <cell r="A1697">
            <v>688</v>
          </cell>
        </row>
        <row r="1698">
          <cell r="A1698">
            <v>688</v>
          </cell>
        </row>
        <row r="1699">
          <cell r="A1699">
            <v>688</v>
          </cell>
        </row>
        <row r="1700">
          <cell r="A1700">
            <v>688</v>
          </cell>
        </row>
        <row r="1701">
          <cell r="A1701">
            <v>688</v>
          </cell>
        </row>
        <row r="1702">
          <cell r="A1702">
            <v>688</v>
          </cell>
        </row>
        <row r="1703">
          <cell r="A1703">
            <v>688</v>
          </cell>
        </row>
        <row r="1704">
          <cell r="A1704">
            <v>688</v>
          </cell>
        </row>
        <row r="1705">
          <cell r="A1705">
            <v>688</v>
          </cell>
        </row>
        <row r="1706">
          <cell r="A1706">
            <v>688</v>
          </cell>
        </row>
        <row r="1707">
          <cell r="A1707">
            <v>270</v>
          </cell>
        </row>
        <row r="1708">
          <cell r="A1708">
            <v>270</v>
          </cell>
        </row>
        <row r="1709">
          <cell r="A1709">
            <v>270</v>
          </cell>
        </row>
        <row r="1710">
          <cell r="A1710">
            <v>270</v>
          </cell>
        </row>
        <row r="1711">
          <cell r="A1711">
            <v>270</v>
          </cell>
        </row>
        <row r="1712">
          <cell r="A1712">
            <v>270</v>
          </cell>
        </row>
        <row r="1713">
          <cell r="A1713">
            <v>270</v>
          </cell>
        </row>
        <row r="1714">
          <cell r="A1714">
            <v>270</v>
          </cell>
        </row>
        <row r="1715">
          <cell r="A1715">
            <v>270</v>
          </cell>
        </row>
        <row r="1716">
          <cell r="A1716">
            <v>270</v>
          </cell>
        </row>
        <row r="1717">
          <cell r="A1717">
            <v>270</v>
          </cell>
        </row>
        <row r="1718">
          <cell r="A1718">
            <v>270</v>
          </cell>
        </row>
        <row r="1719">
          <cell r="A1719">
            <v>270</v>
          </cell>
        </row>
        <row r="1720">
          <cell r="A1720">
            <v>270</v>
          </cell>
        </row>
        <row r="1721">
          <cell r="A1721">
            <v>270</v>
          </cell>
        </row>
        <row r="1722">
          <cell r="A1722">
            <v>270</v>
          </cell>
        </row>
        <row r="1723">
          <cell r="A1723">
            <v>473</v>
          </cell>
        </row>
        <row r="1724">
          <cell r="A1724">
            <v>473</v>
          </cell>
        </row>
        <row r="1725">
          <cell r="A1725">
            <v>473</v>
          </cell>
        </row>
        <row r="1726">
          <cell r="A1726">
            <v>473</v>
          </cell>
        </row>
        <row r="1727">
          <cell r="A1727">
            <v>473</v>
          </cell>
        </row>
        <row r="1728">
          <cell r="A1728">
            <v>473</v>
          </cell>
        </row>
        <row r="1729">
          <cell r="A1729">
            <v>473</v>
          </cell>
        </row>
        <row r="1730">
          <cell r="A1730">
            <v>473</v>
          </cell>
        </row>
        <row r="1731">
          <cell r="A1731">
            <v>473</v>
          </cell>
        </row>
        <row r="1732">
          <cell r="A1732">
            <v>473</v>
          </cell>
        </row>
        <row r="1733">
          <cell r="A1733">
            <v>473</v>
          </cell>
        </row>
        <row r="1734">
          <cell r="A1734">
            <v>473</v>
          </cell>
        </row>
        <row r="1735">
          <cell r="A1735">
            <v>473</v>
          </cell>
        </row>
        <row r="1736">
          <cell r="A1736">
            <v>848</v>
          </cell>
        </row>
        <row r="1737">
          <cell r="A1737">
            <v>848</v>
          </cell>
        </row>
        <row r="1738">
          <cell r="A1738">
            <v>848</v>
          </cell>
        </row>
        <row r="1739">
          <cell r="A1739">
            <v>848</v>
          </cell>
        </row>
        <row r="1740">
          <cell r="A1740">
            <v>848</v>
          </cell>
        </row>
        <row r="1741">
          <cell r="A1741">
            <v>848</v>
          </cell>
        </row>
        <row r="1742">
          <cell r="A1742">
            <v>848</v>
          </cell>
        </row>
        <row r="1743">
          <cell r="A1743">
            <v>848</v>
          </cell>
        </row>
        <row r="1744">
          <cell r="A1744">
            <v>848</v>
          </cell>
        </row>
        <row r="1745">
          <cell r="A1745">
            <v>848</v>
          </cell>
        </row>
        <row r="1746">
          <cell r="A1746">
            <v>848</v>
          </cell>
        </row>
        <row r="1747">
          <cell r="A1747">
            <v>848</v>
          </cell>
        </row>
        <row r="1748">
          <cell r="A1748">
            <v>848</v>
          </cell>
        </row>
        <row r="1749">
          <cell r="A1749">
            <v>848</v>
          </cell>
        </row>
        <row r="1750">
          <cell r="A1750">
            <v>848</v>
          </cell>
        </row>
        <row r="1751">
          <cell r="A1751">
            <v>848</v>
          </cell>
        </row>
        <row r="1752">
          <cell r="A1752">
            <v>684</v>
          </cell>
        </row>
        <row r="1753">
          <cell r="A1753">
            <v>684</v>
          </cell>
        </row>
        <row r="1754">
          <cell r="A1754">
            <v>684</v>
          </cell>
        </row>
        <row r="1755">
          <cell r="A1755">
            <v>684</v>
          </cell>
        </row>
        <row r="1756">
          <cell r="A1756">
            <v>684</v>
          </cell>
        </row>
        <row r="1757">
          <cell r="A1757">
            <v>684</v>
          </cell>
        </row>
        <row r="1758">
          <cell r="A1758">
            <v>684</v>
          </cell>
        </row>
        <row r="1759">
          <cell r="A1759">
            <v>684</v>
          </cell>
        </row>
        <row r="1760">
          <cell r="A1760">
            <v>684</v>
          </cell>
        </row>
        <row r="1761">
          <cell r="A1761">
            <v>684</v>
          </cell>
        </row>
        <row r="1762">
          <cell r="A1762">
            <v>684</v>
          </cell>
        </row>
        <row r="1763">
          <cell r="A1763">
            <v>684</v>
          </cell>
        </row>
        <row r="1764">
          <cell r="A1764">
            <v>684</v>
          </cell>
        </row>
        <row r="1765">
          <cell r="A1765">
            <v>684</v>
          </cell>
        </row>
        <row r="1766">
          <cell r="A1766">
            <v>684</v>
          </cell>
        </row>
        <row r="1767">
          <cell r="A1767">
            <v>684</v>
          </cell>
        </row>
        <row r="1768">
          <cell r="A1768">
            <v>495</v>
          </cell>
        </row>
        <row r="1769">
          <cell r="A1769">
            <v>495</v>
          </cell>
        </row>
        <row r="1770">
          <cell r="A1770">
            <v>495</v>
          </cell>
        </row>
        <row r="1771">
          <cell r="A1771">
            <v>495</v>
          </cell>
        </row>
        <row r="1772">
          <cell r="A1772">
            <v>495</v>
          </cell>
        </row>
        <row r="1773">
          <cell r="A1773">
            <v>495</v>
          </cell>
        </row>
        <row r="1774">
          <cell r="A1774">
            <v>495</v>
          </cell>
        </row>
        <row r="1775">
          <cell r="A1775">
            <v>495</v>
          </cell>
        </row>
        <row r="1776">
          <cell r="A1776">
            <v>495</v>
          </cell>
        </row>
        <row r="1777">
          <cell r="A1777">
            <v>495</v>
          </cell>
        </row>
        <row r="1778">
          <cell r="A1778">
            <v>495</v>
          </cell>
        </row>
        <row r="1779">
          <cell r="A1779">
            <v>495</v>
          </cell>
        </row>
        <row r="1780">
          <cell r="A1780">
            <v>495</v>
          </cell>
        </row>
        <row r="1781">
          <cell r="A1781">
            <v>495</v>
          </cell>
        </row>
        <row r="1782">
          <cell r="A1782">
            <v>578</v>
          </cell>
        </row>
        <row r="1783">
          <cell r="A1783">
            <v>578</v>
          </cell>
        </row>
        <row r="1784">
          <cell r="A1784">
            <v>578</v>
          </cell>
        </row>
        <row r="1785">
          <cell r="A1785">
            <v>578</v>
          </cell>
        </row>
        <row r="1786">
          <cell r="A1786">
            <v>578</v>
          </cell>
        </row>
        <row r="1787">
          <cell r="A1787">
            <v>578</v>
          </cell>
        </row>
        <row r="1788">
          <cell r="A1788">
            <v>578</v>
          </cell>
        </row>
        <row r="1789">
          <cell r="A1789">
            <v>578</v>
          </cell>
        </row>
        <row r="1790">
          <cell r="A1790">
            <v>578</v>
          </cell>
        </row>
        <row r="1791">
          <cell r="A1791">
            <v>578</v>
          </cell>
        </row>
        <row r="1792">
          <cell r="A1792">
            <v>750</v>
          </cell>
        </row>
        <row r="1793">
          <cell r="A1793">
            <v>750</v>
          </cell>
        </row>
        <row r="1794">
          <cell r="A1794">
            <v>750</v>
          </cell>
        </row>
        <row r="1795">
          <cell r="A1795">
            <v>750</v>
          </cell>
        </row>
        <row r="1796">
          <cell r="A1796">
            <v>750</v>
          </cell>
        </row>
        <row r="1797">
          <cell r="A1797">
            <v>750</v>
          </cell>
        </row>
        <row r="1798">
          <cell r="A1798">
            <v>750</v>
          </cell>
        </row>
        <row r="1799">
          <cell r="A1799">
            <v>750</v>
          </cell>
        </row>
        <row r="1800">
          <cell r="A1800">
            <v>750</v>
          </cell>
        </row>
        <row r="1801">
          <cell r="A1801">
            <v>750</v>
          </cell>
        </row>
        <row r="1802">
          <cell r="A1802">
            <v>750</v>
          </cell>
        </row>
        <row r="1803">
          <cell r="A1803">
            <v>750</v>
          </cell>
        </row>
        <row r="1804">
          <cell r="A1804">
            <v>750</v>
          </cell>
        </row>
        <row r="1805">
          <cell r="A1805">
            <v>750</v>
          </cell>
        </row>
        <row r="1806">
          <cell r="A1806">
            <v>750</v>
          </cell>
        </row>
        <row r="1807">
          <cell r="A1807">
            <v>750</v>
          </cell>
        </row>
        <row r="1808">
          <cell r="A1808">
            <v>312</v>
          </cell>
        </row>
        <row r="1809">
          <cell r="A1809">
            <v>312</v>
          </cell>
        </row>
        <row r="1810">
          <cell r="A1810">
            <v>312</v>
          </cell>
        </row>
        <row r="1811">
          <cell r="A1811">
            <v>312</v>
          </cell>
        </row>
        <row r="1812">
          <cell r="A1812">
            <v>312</v>
          </cell>
        </row>
        <row r="1813">
          <cell r="A1813">
            <v>312</v>
          </cell>
        </row>
        <row r="1814">
          <cell r="A1814">
            <v>312</v>
          </cell>
        </row>
        <row r="1815">
          <cell r="A1815">
            <v>312</v>
          </cell>
        </row>
        <row r="1816">
          <cell r="A1816">
            <v>312</v>
          </cell>
        </row>
        <row r="1817">
          <cell r="A1817">
            <v>312</v>
          </cell>
        </row>
        <row r="1818">
          <cell r="A1818">
            <v>312</v>
          </cell>
        </row>
        <row r="1819">
          <cell r="A1819">
            <v>312</v>
          </cell>
        </row>
        <row r="1820">
          <cell r="A1820">
            <v>312</v>
          </cell>
        </row>
        <row r="1821">
          <cell r="A1821">
            <v>312</v>
          </cell>
        </row>
        <row r="1822">
          <cell r="A1822">
            <v>312</v>
          </cell>
        </row>
        <row r="1823">
          <cell r="A1823">
            <v>312</v>
          </cell>
        </row>
        <row r="1824">
          <cell r="A1824">
            <v>707</v>
          </cell>
        </row>
        <row r="1825">
          <cell r="A1825">
            <v>707</v>
          </cell>
        </row>
        <row r="1826">
          <cell r="A1826">
            <v>707</v>
          </cell>
        </row>
        <row r="1827">
          <cell r="A1827">
            <v>707</v>
          </cell>
        </row>
        <row r="1828">
          <cell r="A1828">
            <v>707</v>
          </cell>
        </row>
        <row r="1829">
          <cell r="A1829">
            <v>707</v>
          </cell>
        </row>
        <row r="1830">
          <cell r="A1830">
            <v>707</v>
          </cell>
        </row>
        <row r="1831">
          <cell r="A1831">
            <v>707</v>
          </cell>
        </row>
        <row r="1832">
          <cell r="A1832">
            <v>707</v>
          </cell>
        </row>
        <row r="1833">
          <cell r="A1833">
            <v>707</v>
          </cell>
        </row>
        <row r="1834">
          <cell r="A1834">
            <v>707</v>
          </cell>
        </row>
        <row r="1835">
          <cell r="A1835">
            <v>707</v>
          </cell>
        </row>
        <row r="1836">
          <cell r="A1836">
            <v>707</v>
          </cell>
        </row>
        <row r="1837">
          <cell r="A1837">
            <v>707</v>
          </cell>
        </row>
        <row r="1838">
          <cell r="A1838">
            <v>707</v>
          </cell>
        </row>
        <row r="1839">
          <cell r="A1839">
            <v>707</v>
          </cell>
        </row>
        <row r="1840">
          <cell r="A1840">
            <v>138</v>
          </cell>
        </row>
        <row r="1841">
          <cell r="A1841">
            <v>138</v>
          </cell>
        </row>
        <row r="1842">
          <cell r="A1842">
            <v>138</v>
          </cell>
        </row>
        <row r="1843">
          <cell r="A1843">
            <v>138</v>
          </cell>
        </row>
        <row r="1844">
          <cell r="A1844">
            <v>138</v>
          </cell>
        </row>
        <row r="1845">
          <cell r="A1845">
            <v>138</v>
          </cell>
        </row>
        <row r="1846">
          <cell r="A1846">
            <v>138</v>
          </cell>
        </row>
        <row r="1847">
          <cell r="A1847">
            <v>138</v>
          </cell>
        </row>
        <row r="1848">
          <cell r="A1848">
            <v>138</v>
          </cell>
        </row>
        <row r="1849">
          <cell r="A1849">
            <v>138</v>
          </cell>
        </row>
        <row r="1850">
          <cell r="A1850">
            <v>138</v>
          </cell>
        </row>
        <row r="1851">
          <cell r="A1851">
            <v>138</v>
          </cell>
        </row>
        <row r="1852">
          <cell r="A1852">
            <v>138</v>
          </cell>
        </row>
        <row r="1853">
          <cell r="A1853">
            <v>138</v>
          </cell>
        </row>
        <row r="1854">
          <cell r="A1854">
            <v>138</v>
          </cell>
        </row>
        <row r="1855">
          <cell r="A1855">
            <v>138</v>
          </cell>
        </row>
        <row r="1856">
          <cell r="A1856">
            <v>195</v>
          </cell>
        </row>
        <row r="1857">
          <cell r="A1857">
            <v>195</v>
          </cell>
        </row>
        <row r="1858">
          <cell r="A1858">
            <v>195</v>
          </cell>
        </row>
        <row r="1859">
          <cell r="A1859">
            <v>195</v>
          </cell>
        </row>
        <row r="1860">
          <cell r="A1860">
            <v>195</v>
          </cell>
        </row>
        <row r="1861">
          <cell r="A1861">
            <v>195</v>
          </cell>
        </row>
        <row r="1862">
          <cell r="A1862">
            <v>195</v>
          </cell>
        </row>
        <row r="1863">
          <cell r="A1863">
            <v>195</v>
          </cell>
        </row>
        <row r="1864">
          <cell r="A1864">
            <v>195</v>
          </cell>
        </row>
        <row r="1865">
          <cell r="A1865">
            <v>195</v>
          </cell>
        </row>
        <row r="1866">
          <cell r="A1866">
            <v>195</v>
          </cell>
        </row>
        <row r="1867">
          <cell r="A1867">
            <v>195</v>
          </cell>
        </row>
        <row r="1868">
          <cell r="A1868">
            <v>195</v>
          </cell>
        </row>
        <row r="1869">
          <cell r="A1869">
            <v>195</v>
          </cell>
        </row>
        <row r="1870">
          <cell r="A1870">
            <v>195</v>
          </cell>
        </row>
        <row r="1871">
          <cell r="A1871">
            <v>195</v>
          </cell>
        </row>
        <row r="1872">
          <cell r="A1872">
            <v>233</v>
          </cell>
        </row>
        <row r="1873">
          <cell r="A1873">
            <v>233</v>
          </cell>
        </row>
        <row r="1874">
          <cell r="A1874">
            <v>233</v>
          </cell>
        </row>
        <row r="1875">
          <cell r="A1875">
            <v>233</v>
          </cell>
        </row>
        <row r="1876">
          <cell r="A1876">
            <v>233</v>
          </cell>
        </row>
        <row r="1877">
          <cell r="A1877">
            <v>233</v>
          </cell>
        </row>
        <row r="1878">
          <cell r="A1878">
            <v>233</v>
          </cell>
        </row>
        <row r="1879">
          <cell r="A1879">
            <v>233</v>
          </cell>
        </row>
        <row r="1880">
          <cell r="A1880">
            <v>233</v>
          </cell>
        </row>
        <row r="1881">
          <cell r="A1881">
            <v>233</v>
          </cell>
        </row>
        <row r="1882">
          <cell r="A1882">
            <v>233</v>
          </cell>
        </row>
        <row r="1883">
          <cell r="A1883">
            <v>233</v>
          </cell>
        </row>
        <row r="1884">
          <cell r="A1884">
            <v>233</v>
          </cell>
        </row>
        <row r="1885">
          <cell r="A1885">
            <v>233</v>
          </cell>
        </row>
        <row r="1886">
          <cell r="A1886">
            <v>233</v>
          </cell>
        </row>
        <row r="1887">
          <cell r="A1887">
            <v>233</v>
          </cell>
        </row>
        <row r="1888">
          <cell r="A1888">
            <v>251</v>
          </cell>
        </row>
        <row r="1889">
          <cell r="A1889">
            <v>251</v>
          </cell>
        </row>
        <row r="1890">
          <cell r="A1890">
            <v>769</v>
          </cell>
        </row>
        <row r="1891">
          <cell r="A1891">
            <v>769</v>
          </cell>
        </row>
        <row r="1892">
          <cell r="A1892">
            <v>769</v>
          </cell>
        </row>
        <row r="1893">
          <cell r="A1893">
            <v>769</v>
          </cell>
        </row>
        <row r="1894">
          <cell r="A1894">
            <v>769</v>
          </cell>
        </row>
        <row r="1895">
          <cell r="A1895">
            <v>769</v>
          </cell>
        </row>
        <row r="1896">
          <cell r="A1896">
            <v>769</v>
          </cell>
        </row>
        <row r="1897">
          <cell r="A1897">
            <v>769</v>
          </cell>
        </row>
        <row r="1898">
          <cell r="A1898">
            <v>769</v>
          </cell>
        </row>
        <row r="1899">
          <cell r="A1899">
            <v>240</v>
          </cell>
        </row>
        <row r="1900">
          <cell r="A1900">
            <v>240</v>
          </cell>
        </row>
        <row r="1901">
          <cell r="A1901">
            <v>240</v>
          </cell>
        </row>
        <row r="1902">
          <cell r="A1902">
            <v>240</v>
          </cell>
        </row>
        <row r="1903">
          <cell r="A1903">
            <v>240</v>
          </cell>
        </row>
        <row r="1904">
          <cell r="A1904">
            <v>240</v>
          </cell>
        </row>
        <row r="1905">
          <cell r="A1905">
            <v>240</v>
          </cell>
        </row>
        <row r="1906">
          <cell r="A1906">
            <v>240</v>
          </cell>
        </row>
        <row r="1907">
          <cell r="A1907">
            <v>240</v>
          </cell>
        </row>
        <row r="1908">
          <cell r="A1908">
            <v>240</v>
          </cell>
        </row>
        <row r="1909">
          <cell r="A1909">
            <v>240</v>
          </cell>
        </row>
        <row r="1910">
          <cell r="A1910">
            <v>240</v>
          </cell>
        </row>
        <row r="1911">
          <cell r="A1911">
            <v>240</v>
          </cell>
        </row>
        <row r="1912">
          <cell r="A1912">
            <v>240</v>
          </cell>
        </row>
        <row r="1913">
          <cell r="A1913">
            <v>240</v>
          </cell>
        </row>
        <row r="1914">
          <cell r="A1914">
            <v>240</v>
          </cell>
        </row>
        <row r="1915">
          <cell r="A1915">
            <v>89</v>
          </cell>
        </row>
        <row r="1916">
          <cell r="A1916">
            <v>89</v>
          </cell>
        </row>
        <row r="1917">
          <cell r="A1917">
            <v>89</v>
          </cell>
        </row>
        <row r="1918">
          <cell r="A1918">
            <v>89</v>
          </cell>
        </row>
        <row r="1919">
          <cell r="A1919">
            <v>89</v>
          </cell>
        </row>
        <row r="1920">
          <cell r="A1920">
            <v>89</v>
          </cell>
        </row>
        <row r="1921">
          <cell r="A1921">
            <v>89</v>
          </cell>
        </row>
        <row r="1922">
          <cell r="A1922">
            <v>89</v>
          </cell>
        </row>
        <row r="1923">
          <cell r="A1923">
            <v>89</v>
          </cell>
        </row>
        <row r="1924">
          <cell r="A1924">
            <v>89</v>
          </cell>
        </row>
        <row r="1925">
          <cell r="A1925">
            <v>89</v>
          </cell>
        </row>
        <row r="1926">
          <cell r="A1926">
            <v>89</v>
          </cell>
        </row>
        <row r="1927">
          <cell r="A1927">
            <v>89</v>
          </cell>
        </row>
        <row r="1928">
          <cell r="A1928">
            <v>89</v>
          </cell>
        </row>
        <row r="1929">
          <cell r="A1929">
            <v>89</v>
          </cell>
        </row>
        <row r="1930">
          <cell r="A1930">
            <v>89</v>
          </cell>
        </row>
        <row r="1931">
          <cell r="A1931">
            <v>691</v>
          </cell>
        </row>
        <row r="1932">
          <cell r="A1932">
            <v>691</v>
          </cell>
        </row>
        <row r="1933">
          <cell r="A1933">
            <v>691</v>
          </cell>
        </row>
        <row r="1934">
          <cell r="A1934">
            <v>691</v>
          </cell>
        </row>
        <row r="1935">
          <cell r="A1935">
            <v>691</v>
          </cell>
        </row>
        <row r="1936">
          <cell r="A1936">
            <v>691</v>
          </cell>
        </row>
        <row r="1937">
          <cell r="A1937">
            <v>691</v>
          </cell>
        </row>
        <row r="1938">
          <cell r="A1938">
            <v>691</v>
          </cell>
        </row>
        <row r="1939">
          <cell r="A1939">
            <v>691</v>
          </cell>
        </row>
        <row r="1940">
          <cell r="A1940">
            <v>691</v>
          </cell>
        </row>
        <row r="1941">
          <cell r="A1941">
            <v>691</v>
          </cell>
        </row>
        <row r="1942">
          <cell r="A1942">
            <v>691</v>
          </cell>
        </row>
        <row r="1943">
          <cell r="A1943">
            <v>354</v>
          </cell>
        </row>
        <row r="1944">
          <cell r="A1944">
            <v>354</v>
          </cell>
        </row>
        <row r="1945">
          <cell r="A1945">
            <v>354</v>
          </cell>
        </row>
        <row r="1946">
          <cell r="A1946">
            <v>354</v>
          </cell>
        </row>
        <row r="1947">
          <cell r="A1947">
            <v>354</v>
          </cell>
        </row>
        <row r="1948">
          <cell r="A1948">
            <v>354</v>
          </cell>
        </row>
        <row r="1949">
          <cell r="A1949">
            <v>354</v>
          </cell>
        </row>
        <row r="1950">
          <cell r="A1950">
            <v>354</v>
          </cell>
        </row>
        <row r="1951">
          <cell r="A1951">
            <v>354</v>
          </cell>
        </row>
        <row r="1952">
          <cell r="A1952">
            <v>354</v>
          </cell>
        </row>
        <row r="1953">
          <cell r="A1953">
            <v>354</v>
          </cell>
        </row>
        <row r="1954">
          <cell r="A1954">
            <v>354</v>
          </cell>
        </row>
        <row r="1955">
          <cell r="A1955">
            <v>354</v>
          </cell>
        </row>
        <row r="1956">
          <cell r="A1956">
            <v>354</v>
          </cell>
        </row>
        <row r="1957">
          <cell r="A1957">
            <v>354</v>
          </cell>
        </row>
        <row r="1958">
          <cell r="A1958">
            <v>354</v>
          </cell>
        </row>
        <row r="1959">
          <cell r="A1959">
            <v>686</v>
          </cell>
        </row>
        <row r="1960">
          <cell r="A1960">
            <v>686</v>
          </cell>
        </row>
        <row r="1961">
          <cell r="A1961">
            <v>686</v>
          </cell>
        </row>
        <row r="1962">
          <cell r="A1962">
            <v>686</v>
          </cell>
        </row>
        <row r="1963">
          <cell r="A1963">
            <v>686</v>
          </cell>
        </row>
        <row r="1964">
          <cell r="A1964">
            <v>686</v>
          </cell>
        </row>
        <row r="1965">
          <cell r="A1965">
            <v>686</v>
          </cell>
        </row>
        <row r="1966">
          <cell r="A1966">
            <v>686</v>
          </cell>
        </row>
        <row r="1967">
          <cell r="A1967">
            <v>686</v>
          </cell>
        </row>
        <row r="1968">
          <cell r="A1968">
            <v>686</v>
          </cell>
        </row>
        <row r="1969">
          <cell r="A1969">
            <v>686</v>
          </cell>
        </row>
        <row r="1970">
          <cell r="A1970">
            <v>686</v>
          </cell>
        </row>
        <row r="1971">
          <cell r="A1971">
            <v>686</v>
          </cell>
        </row>
        <row r="1972">
          <cell r="A1972">
            <v>686</v>
          </cell>
        </row>
        <row r="1973">
          <cell r="A1973">
            <v>686</v>
          </cell>
        </row>
        <row r="1974">
          <cell r="A1974">
            <v>686</v>
          </cell>
        </row>
        <row r="1975">
          <cell r="A1975">
            <v>804</v>
          </cell>
        </row>
        <row r="1976">
          <cell r="A1976">
            <v>804</v>
          </cell>
        </row>
        <row r="1977">
          <cell r="A1977">
            <v>804</v>
          </cell>
        </row>
        <row r="1978">
          <cell r="A1978">
            <v>804</v>
          </cell>
        </row>
        <row r="1979">
          <cell r="A1979">
            <v>804</v>
          </cell>
        </row>
        <row r="1980">
          <cell r="A1980">
            <v>804</v>
          </cell>
        </row>
        <row r="1981">
          <cell r="A1981">
            <v>804</v>
          </cell>
        </row>
        <row r="1982">
          <cell r="A1982">
            <v>804</v>
          </cell>
        </row>
        <row r="1983">
          <cell r="A1983">
            <v>804</v>
          </cell>
        </row>
        <row r="1984">
          <cell r="A1984">
            <v>804</v>
          </cell>
        </row>
        <row r="1985">
          <cell r="A1985">
            <v>804</v>
          </cell>
        </row>
        <row r="1986">
          <cell r="A1986">
            <v>804</v>
          </cell>
        </row>
        <row r="1987">
          <cell r="A1987">
            <v>804</v>
          </cell>
        </row>
        <row r="1988">
          <cell r="A1988">
            <v>804</v>
          </cell>
        </row>
        <row r="1989">
          <cell r="A1989">
            <v>804</v>
          </cell>
        </row>
        <row r="1990">
          <cell r="A1990">
            <v>804</v>
          </cell>
        </row>
        <row r="1991">
          <cell r="A1991">
            <v>522</v>
          </cell>
        </row>
        <row r="1992">
          <cell r="A1992">
            <v>522</v>
          </cell>
        </row>
        <row r="1993">
          <cell r="A1993">
            <v>522</v>
          </cell>
        </row>
        <row r="1994">
          <cell r="A1994">
            <v>522</v>
          </cell>
        </row>
        <row r="1995">
          <cell r="A1995">
            <v>522</v>
          </cell>
        </row>
        <row r="1996">
          <cell r="A1996">
            <v>522</v>
          </cell>
        </row>
        <row r="1997">
          <cell r="A1997">
            <v>522</v>
          </cell>
        </row>
        <row r="1998">
          <cell r="A1998">
            <v>522</v>
          </cell>
        </row>
        <row r="1999">
          <cell r="A1999">
            <v>522</v>
          </cell>
        </row>
        <row r="2000">
          <cell r="A2000">
            <v>522</v>
          </cell>
        </row>
        <row r="2001">
          <cell r="A2001">
            <v>522</v>
          </cell>
        </row>
        <row r="2002">
          <cell r="A2002">
            <v>522</v>
          </cell>
        </row>
        <row r="2003">
          <cell r="A2003">
            <v>522</v>
          </cell>
        </row>
        <row r="2004">
          <cell r="A2004">
            <v>522</v>
          </cell>
        </row>
        <row r="2005">
          <cell r="A2005">
            <v>522</v>
          </cell>
        </row>
        <row r="2006">
          <cell r="A2006">
            <v>522</v>
          </cell>
        </row>
        <row r="2007">
          <cell r="A2007">
            <v>365</v>
          </cell>
        </row>
        <row r="2008">
          <cell r="A2008">
            <v>365</v>
          </cell>
        </row>
        <row r="2009">
          <cell r="A2009">
            <v>365</v>
          </cell>
        </row>
        <row r="2010">
          <cell r="A2010">
            <v>365</v>
          </cell>
        </row>
        <row r="2011">
          <cell r="A2011">
            <v>365</v>
          </cell>
        </row>
        <row r="2012">
          <cell r="A2012">
            <v>365</v>
          </cell>
        </row>
        <row r="2013">
          <cell r="A2013">
            <v>365</v>
          </cell>
        </row>
        <row r="2014">
          <cell r="A2014">
            <v>365</v>
          </cell>
        </row>
        <row r="2015">
          <cell r="A2015">
            <v>365</v>
          </cell>
        </row>
        <row r="2016">
          <cell r="A2016">
            <v>365</v>
          </cell>
        </row>
        <row r="2017">
          <cell r="A2017">
            <v>365</v>
          </cell>
        </row>
        <row r="2018">
          <cell r="A2018">
            <v>365</v>
          </cell>
        </row>
        <row r="2019">
          <cell r="A2019">
            <v>365</v>
          </cell>
        </row>
        <row r="2020">
          <cell r="A2020">
            <v>365</v>
          </cell>
        </row>
        <row r="2021">
          <cell r="A2021">
            <v>365</v>
          </cell>
        </row>
        <row r="2022">
          <cell r="A2022">
            <v>365</v>
          </cell>
        </row>
        <row r="2023">
          <cell r="A2023">
            <v>664</v>
          </cell>
        </row>
        <row r="2024">
          <cell r="A2024">
            <v>664</v>
          </cell>
        </row>
        <row r="2025">
          <cell r="A2025">
            <v>664</v>
          </cell>
        </row>
        <row r="2026">
          <cell r="A2026">
            <v>664</v>
          </cell>
        </row>
        <row r="2027">
          <cell r="A2027">
            <v>664</v>
          </cell>
        </row>
        <row r="2028">
          <cell r="A2028">
            <v>664</v>
          </cell>
        </row>
        <row r="2029">
          <cell r="A2029">
            <v>664</v>
          </cell>
        </row>
        <row r="2030">
          <cell r="A2030">
            <v>664</v>
          </cell>
        </row>
        <row r="2031">
          <cell r="A2031">
            <v>664</v>
          </cell>
        </row>
        <row r="2032">
          <cell r="A2032">
            <v>664</v>
          </cell>
        </row>
        <row r="2033">
          <cell r="A2033">
            <v>664</v>
          </cell>
        </row>
        <row r="2034">
          <cell r="A2034">
            <v>664</v>
          </cell>
        </row>
        <row r="2035">
          <cell r="A2035">
            <v>664</v>
          </cell>
        </row>
        <row r="2036">
          <cell r="A2036">
            <v>664</v>
          </cell>
        </row>
        <row r="2037">
          <cell r="A2037">
            <v>664</v>
          </cell>
        </row>
        <row r="2038">
          <cell r="A2038">
            <v>664</v>
          </cell>
        </row>
        <row r="2039">
          <cell r="A2039">
            <v>6</v>
          </cell>
        </row>
        <row r="2040">
          <cell r="A2040">
            <v>6</v>
          </cell>
        </row>
        <row r="2041">
          <cell r="A2041">
            <v>6</v>
          </cell>
        </row>
        <row r="2042">
          <cell r="A2042">
            <v>6</v>
          </cell>
        </row>
        <row r="2043">
          <cell r="A2043">
            <v>6</v>
          </cell>
        </row>
        <row r="2044">
          <cell r="A2044">
            <v>6</v>
          </cell>
        </row>
        <row r="2045">
          <cell r="A2045">
            <v>6</v>
          </cell>
        </row>
        <row r="2046">
          <cell r="A2046">
            <v>6</v>
          </cell>
        </row>
        <row r="2047">
          <cell r="A2047">
            <v>6</v>
          </cell>
        </row>
        <row r="2048">
          <cell r="A2048">
            <v>6</v>
          </cell>
        </row>
        <row r="2049">
          <cell r="A2049">
            <v>6</v>
          </cell>
        </row>
        <row r="2050">
          <cell r="A2050">
            <v>6</v>
          </cell>
        </row>
        <row r="2051">
          <cell r="A2051">
            <v>6</v>
          </cell>
        </row>
        <row r="2052">
          <cell r="A2052">
            <v>6</v>
          </cell>
        </row>
        <row r="2053">
          <cell r="A2053">
            <v>6</v>
          </cell>
        </row>
        <row r="2054">
          <cell r="A2054">
            <v>6</v>
          </cell>
        </row>
        <row r="2055">
          <cell r="A2055">
            <v>673</v>
          </cell>
        </row>
        <row r="2056">
          <cell r="A2056">
            <v>673</v>
          </cell>
        </row>
        <row r="2057">
          <cell r="A2057">
            <v>673</v>
          </cell>
        </row>
        <row r="2058">
          <cell r="A2058">
            <v>673</v>
          </cell>
        </row>
        <row r="2059">
          <cell r="A2059">
            <v>673</v>
          </cell>
        </row>
        <row r="2060">
          <cell r="A2060">
            <v>673</v>
          </cell>
        </row>
        <row r="2061">
          <cell r="A2061">
            <v>673</v>
          </cell>
        </row>
        <row r="2062">
          <cell r="A2062">
            <v>673</v>
          </cell>
        </row>
        <row r="2063">
          <cell r="A2063">
            <v>673</v>
          </cell>
        </row>
        <row r="2064">
          <cell r="A2064">
            <v>673</v>
          </cell>
        </row>
        <row r="2065">
          <cell r="A2065">
            <v>673</v>
          </cell>
        </row>
        <row r="2066">
          <cell r="A2066">
            <v>673</v>
          </cell>
        </row>
        <row r="2067">
          <cell r="A2067">
            <v>673</v>
          </cell>
        </row>
        <row r="2068">
          <cell r="A2068">
            <v>673</v>
          </cell>
        </row>
        <row r="2069">
          <cell r="A2069">
            <v>673</v>
          </cell>
        </row>
        <row r="2070">
          <cell r="A2070">
            <v>673</v>
          </cell>
        </row>
        <row r="2071">
          <cell r="A2071">
            <v>542</v>
          </cell>
        </row>
        <row r="2072">
          <cell r="A2072">
            <v>542</v>
          </cell>
        </row>
        <row r="2073">
          <cell r="A2073">
            <v>542</v>
          </cell>
        </row>
        <row r="2074">
          <cell r="A2074">
            <v>542</v>
          </cell>
        </row>
        <row r="2075">
          <cell r="A2075">
            <v>542</v>
          </cell>
        </row>
        <row r="2076">
          <cell r="A2076">
            <v>542</v>
          </cell>
        </row>
        <row r="2077">
          <cell r="A2077">
            <v>542</v>
          </cell>
        </row>
        <row r="2078">
          <cell r="A2078">
            <v>542</v>
          </cell>
        </row>
        <row r="2079">
          <cell r="A2079">
            <v>542</v>
          </cell>
        </row>
        <row r="2080">
          <cell r="A2080">
            <v>542</v>
          </cell>
        </row>
        <row r="2081">
          <cell r="A2081">
            <v>542</v>
          </cell>
        </row>
        <row r="2082">
          <cell r="A2082">
            <v>542</v>
          </cell>
        </row>
        <row r="2083">
          <cell r="A2083">
            <v>542</v>
          </cell>
        </row>
        <row r="2084">
          <cell r="A2084">
            <v>542</v>
          </cell>
        </row>
        <row r="2085">
          <cell r="A2085">
            <v>542</v>
          </cell>
        </row>
        <row r="2086">
          <cell r="A2086">
            <v>542</v>
          </cell>
        </row>
        <row r="2087">
          <cell r="A2087">
            <v>305</v>
          </cell>
        </row>
        <row r="2088">
          <cell r="A2088">
            <v>305</v>
          </cell>
        </row>
        <row r="2089">
          <cell r="A2089">
            <v>305</v>
          </cell>
        </row>
        <row r="2090">
          <cell r="A2090">
            <v>305</v>
          </cell>
        </row>
        <row r="2091">
          <cell r="A2091">
            <v>305</v>
          </cell>
        </row>
        <row r="2092">
          <cell r="A2092">
            <v>305</v>
          </cell>
        </row>
        <row r="2093">
          <cell r="A2093">
            <v>305</v>
          </cell>
        </row>
        <row r="2094">
          <cell r="A2094">
            <v>305</v>
          </cell>
        </row>
        <row r="2095">
          <cell r="A2095">
            <v>305</v>
          </cell>
        </row>
        <row r="2096">
          <cell r="A2096">
            <v>305</v>
          </cell>
        </row>
        <row r="2097">
          <cell r="A2097">
            <v>741</v>
          </cell>
        </row>
        <row r="2098">
          <cell r="A2098">
            <v>741</v>
          </cell>
        </row>
        <row r="2099">
          <cell r="A2099">
            <v>741</v>
          </cell>
        </row>
        <row r="2100">
          <cell r="A2100">
            <v>741</v>
          </cell>
        </row>
        <row r="2101">
          <cell r="A2101">
            <v>741</v>
          </cell>
        </row>
        <row r="2102">
          <cell r="A2102">
            <v>741</v>
          </cell>
        </row>
        <row r="2103">
          <cell r="A2103">
            <v>741</v>
          </cell>
        </row>
        <row r="2104">
          <cell r="A2104">
            <v>741</v>
          </cell>
        </row>
        <row r="2105">
          <cell r="A2105">
            <v>741</v>
          </cell>
        </row>
        <row r="2106">
          <cell r="A2106">
            <v>741</v>
          </cell>
        </row>
        <row r="2107">
          <cell r="A2107">
            <v>741</v>
          </cell>
        </row>
        <row r="2108">
          <cell r="A2108">
            <v>741</v>
          </cell>
        </row>
        <row r="2109">
          <cell r="A2109">
            <v>741</v>
          </cell>
        </row>
        <row r="2110">
          <cell r="A2110">
            <v>741</v>
          </cell>
        </row>
        <row r="2111">
          <cell r="A2111">
            <v>741</v>
          </cell>
        </row>
        <row r="2112">
          <cell r="A2112">
            <v>741</v>
          </cell>
        </row>
        <row r="2113">
          <cell r="A2113">
            <v>786</v>
          </cell>
        </row>
        <row r="2114">
          <cell r="A2114">
            <v>786</v>
          </cell>
        </row>
        <row r="2115">
          <cell r="A2115">
            <v>786</v>
          </cell>
        </row>
        <row r="2116">
          <cell r="A2116">
            <v>786</v>
          </cell>
        </row>
        <row r="2117">
          <cell r="A2117">
            <v>786</v>
          </cell>
        </row>
        <row r="2118">
          <cell r="A2118">
            <v>786</v>
          </cell>
        </row>
        <row r="2119">
          <cell r="A2119">
            <v>786</v>
          </cell>
        </row>
        <row r="2120">
          <cell r="A2120">
            <v>786</v>
          </cell>
        </row>
        <row r="2121">
          <cell r="A2121">
            <v>786</v>
          </cell>
        </row>
        <row r="2122">
          <cell r="A2122">
            <v>786</v>
          </cell>
        </row>
        <row r="2123">
          <cell r="A2123">
            <v>786</v>
          </cell>
        </row>
        <row r="2124">
          <cell r="A2124">
            <v>786</v>
          </cell>
        </row>
        <row r="2125">
          <cell r="A2125">
            <v>786</v>
          </cell>
        </row>
        <row r="2126">
          <cell r="A2126">
            <v>786</v>
          </cell>
        </row>
        <row r="2127">
          <cell r="A2127">
            <v>786</v>
          </cell>
        </row>
        <row r="2128">
          <cell r="A2128">
            <v>786</v>
          </cell>
        </row>
        <row r="2129">
          <cell r="A2129">
            <v>434</v>
          </cell>
        </row>
        <row r="2130">
          <cell r="A2130">
            <v>434</v>
          </cell>
        </row>
        <row r="2131">
          <cell r="A2131">
            <v>434</v>
          </cell>
        </row>
        <row r="2132">
          <cell r="A2132">
            <v>434</v>
          </cell>
        </row>
        <row r="2133">
          <cell r="A2133">
            <v>434</v>
          </cell>
        </row>
        <row r="2134">
          <cell r="A2134">
            <v>434</v>
          </cell>
        </row>
        <row r="2135">
          <cell r="A2135">
            <v>434</v>
          </cell>
        </row>
        <row r="2136">
          <cell r="A2136">
            <v>434</v>
          </cell>
        </row>
        <row r="2137">
          <cell r="A2137">
            <v>434</v>
          </cell>
        </row>
        <row r="2138">
          <cell r="A2138">
            <v>434</v>
          </cell>
        </row>
        <row r="2139">
          <cell r="A2139">
            <v>434</v>
          </cell>
        </row>
        <row r="2140">
          <cell r="A2140">
            <v>434</v>
          </cell>
        </row>
        <row r="2141">
          <cell r="A2141">
            <v>434</v>
          </cell>
        </row>
        <row r="2142">
          <cell r="A2142">
            <v>434</v>
          </cell>
        </row>
        <row r="2143">
          <cell r="A2143">
            <v>434</v>
          </cell>
        </row>
        <row r="2144">
          <cell r="A2144">
            <v>434</v>
          </cell>
        </row>
        <row r="2145">
          <cell r="A2145">
            <v>463</v>
          </cell>
        </row>
        <row r="2146">
          <cell r="A2146">
            <v>463</v>
          </cell>
        </row>
        <row r="2147">
          <cell r="A2147">
            <v>463</v>
          </cell>
        </row>
        <row r="2148">
          <cell r="A2148">
            <v>463</v>
          </cell>
        </row>
        <row r="2149">
          <cell r="A2149">
            <v>463</v>
          </cell>
        </row>
        <row r="2150">
          <cell r="A2150">
            <v>463</v>
          </cell>
        </row>
        <row r="2151">
          <cell r="A2151">
            <v>463</v>
          </cell>
        </row>
        <row r="2152">
          <cell r="A2152">
            <v>463</v>
          </cell>
        </row>
        <row r="2153">
          <cell r="A2153">
            <v>463</v>
          </cell>
        </row>
        <row r="2154">
          <cell r="A2154">
            <v>442</v>
          </cell>
        </row>
        <row r="2155">
          <cell r="A2155">
            <v>442</v>
          </cell>
        </row>
        <row r="2156">
          <cell r="A2156">
            <v>442</v>
          </cell>
        </row>
        <row r="2157">
          <cell r="A2157">
            <v>442</v>
          </cell>
        </row>
        <row r="2158">
          <cell r="A2158">
            <v>442</v>
          </cell>
        </row>
        <row r="2159">
          <cell r="A2159">
            <v>442</v>
          </cell>
        </row>
        <row r="2160">
          <cell r="A2160">
            <v>442</v>
          </cell>
        </row>
        <row r="2161">
          <cell r="A2161">
            <v>442</v>
          </cell>
        </row>
        <row r="2162">
          <cell r="A2162">
            <v>442</v>
          </cell>
        </row>
        <row r="2163">
          <cell r="A2163">
            <v>442</v>
          </cell>
        </row>
        <row r="2164">
          <cell r="A2164">
            <v>32</v>
          </cell>
        </row>
        <row r="2165">
          <cell r="A2165">
            <v>32</v>
          </cell>
        </row>
        <row r="2166">
          <cell r="A2166">
            <v>32</v>
          </cell>
        </row>
        <row r="2167">
          <cell r="A2167">
            <v>32</v>
          </cell>
        </row>
        <row r="2168">
          <cell r="A2168">
            <v>32</v>
          </cell>
        </row>
        <row r="2169">
          <cell r="A2169">
            <v>32</v>
          </cell>
        </row>
        <row r="2170">
          <cell r="A2170">
            <v>32</v>
          </cell>
        </row>
        <row r="2171">
          <cell r="A2171">
            <v>32</v>
          </cell>
        </row>
        <row r="2172">
          <cell r="A2172">
            <v>32</v>
          </cell>
        </row>
        <row r="2173">
          <cell r="A2173">
            <v>32</v>
          </cell>
        </row>
        <row r="2174">
          <cell r="A2174">
            <v>32</v>
          </cell>
        </row>
        <row r="2175">
          <cell r="A2175">
            <v>32</v>
          </cell>
        </row>
        <row r="2176">
          <cell r="A2176">
            <v>32</v>
          </cell>
        </row>
        <row r="2177">
          <cell r="A2177">
            <v>32</v>
          </cell>
        </row>
        <row r="2178">
          <cell r="A2178">
            <v>32</v>
          </cell>
        </row>
        <row r="2179">
          <cell r="A2179">
            <v>32</v>
          </cell>
        </row>
        <row r="2180">
          <cell r="A2180">
            <v>150</v>
          </cell>
        </row>
        <row r="2181">
          <cell r="A2181">
            <v>150</v>
          </cell>
        </row>
        <row r="2182">
          <cell r="A2182">
            <v>150</v>
          </cell>
        </row>
        <row r="2183">
          <cell r="A2183">
            <v>150</v>
          </cell>
        </row>
        <row r="2184">
          <cell r="A2184">
            <v>150</v>
          </cell>
        </row>
        <row r="2185">
          <cell r="A2185">
            <v>150</v>
          </cell>
        </row>
        <row r="2186">
          <cell r="A2186">
            <v>150</v>
          </cell>
        </row>
        <row r="2187">
          <cell r="A2187">
            <v>150</v>
          </cell>
        </row>
        <row r="2188">
          <cell r="A2188">
            <v>150</v>
          </cell>
        </row>
        <row r="2189">
          <cell r="A2189">
            <v>150</v>
          </cell>
        </row>
        <row r="2190">
          <cell r="A2190">
            <v>150</v>
          </cell>
        </row>
        <row r="2191">
          <cell r="A2191">
            <v>150</v>
          </cell>
        </row>
        <row r="2192">
          <cell r="A2192">
            <v>150</v>
          </cell>
        </row>
        <row r="2193">
          <cell r="A2193">
            <v>150</v>
          </cell>
        </row>
        <row r="2194">
          <cell r="A2194">
            <v>150</v>
          </cell>
        </row>
        <row r="2195">
          <cell r="A2195">
            <v>150</v>
          </cell>
        </row>
        <row r="2196">
          <cell r="A2196">
            <v>36</v>
          </cell>
        </row>
        <row r="2197">
          <cell r="A2197">
            <v>36</v>
          </cell>
        </row>
        <row r="2198">
          <cell r="A2198">
            <v>36</v>
          </cell>
        </row>
        <row r="2199">
          <cell r="A2199">
            <v>36</v>
          </cell>
        </row>
        <row r="2200">
          <cell r="A2200">
            <v>36</v>
          </cell>
        </row>
        <row r="2201">
          <cell r="A2201">
            <v>36</v>
          </cell>
        </row>
        <row r="2202">
          <cell r="A2202">
            <v>36</v>
          </cell>
        </row>
        <row r="2203">
          <cell r="A2203">
            <v>36</v>
          </cell>
        </row>
        <row r="2204">
          <cell r="A2204">
            <v>36</v>
          </cell>
        </row>
        <row r="2205">
          <cell r="A2205">
            <v>36</v>
          </cell>
        </row>
        <row r="2206">
          <cell r="A2206">
            <v>36</v>
          </cell>
        </row>
        <row r="2207">
          <cell r="A2207">
            <v>36</v>
          </cell>
        </row>
        <row r="2208">
          <cell r="A2208">
            <v>36</v>
          </cell>
        </row>
        <row r="2209">
          <cell r="A2209">
            <v>36</v>
          </cell>
        </row>
        <row r="2210">
          <cell r="A2210">
            <v>36</v>
          </cell>
        </row>
        <row r="2211">
          <cell r="A2211">
            <v>36</v>
          </cell>
        </row>
        <row r="2212">
          <cell r="A2212">
            <v>428</v>
          </cell>
        </row>
        <row r="2213">
          <cell r="A2213">
            <v>428</v>
          </cell>
        </row>
        <row r="2214">
          <cell r="A2214">
            <v>428</v>
          </cell>
        </row>
        <row r="2215">
          <cell r="A2215">
            <v>428</v>
          </cell>
        </row>
        <row r="2216">
          <cell r="A2216">
            <v>428</v>
          </cell>
        </row>
        <row r="2217">
          <cell r="A2217">
            <v>428</v>
          </cell>
        </row>
        <row r="2218">
          <cell r="A2218">
            <v>428</v>
          </cell>
        </row>
        <row r="2219">
          <cell r="A2219">
            <v>428</v>
          </cell>
        </row>
        <row r="2220">
          <cell r="A2220">
            <v>428</v>
          </cell>
        </row>
        <row r="2221">
          <cell r="A2221">
            <v>428</v>
          </cell>
        </row>
        <row r="2222">
          <cell r="A2222">
            <v>428</v>
          </cell>
        </row>
        <row r="2223">
          <cell r="A2223">
            <v>428</v>
          </cell>
        </row>
        <row r="2224">
          <cell r="A2224">
            <v>428</v>
          </cell>
        </row>
        <row r="2225">
          <cell r="A2225">
            <v>428</v>
          </cell>
        </row>
        <row r="2226">
          <cell r="A2226">
            <v>428</v>
          </cell>
        </row>
        <row r="2227">
          <cell r="A2227">
            <v>428</v>
          </cell>
        </row>
        <row r="2228">
          <cell r="A2228">
            <v>816</v>
          </cell>
        </row>
        <row r="2229">
          <cell r="A2229">
            <v>816</v>
          </cell>
        </row>
        <row r="2230">
          <cell r="A2230">
            <v>816</v>
          </cell>
        </row>
        <row r="2231">
          <cell r="A2231">
            <v>816</v>
          </cell>
        </row>
        <row r="2232">
          <cell r="A2232">
            <v>816</v>
          </cell>
        </row>
        <row r="2233">
          <cell r="A2233">
            <v>816</v>
          </cell>
        </row>
        <row r="2234">
          <cell r="A2234">
            <v>816</v>
          </cell>
        </row>
        <row r="2235">
          <cell r="A2235">
            <v>816</v>
          </cell>
        </row>
        <row r="2236">
          <cell r="A2236">
            <v>816</v>
          </cell>
        </row>
        <row r="2237">
          <cell r="A2237">
            <v>816</v>
          </cell>
        </row>
        <row r="2238">
          <cell r="A2238">
            <v>504</v>
          </cell>
        </row>
        <row r="2239">
          <cell r="A2239">
            <v>504</v>
          </cell>
        </row>
        <row r="2240">
          <cell r="A2240">
            <v>504</v>
          </cell>
        </row>
        <row r="2241">
          <cell r="A2241">
            <v>504</v>
          </cell>
        </row>
        <row r="2242">
          <cell r="A2242">
            <v>504</v>
          </cell>
        </row>
        <row r="2243">
          <cell r="A2243">
            <v>504</v>
          </cell>
        </row>
        <row r="2244">
          <cell r="A2244">
            <v>504</v>
          </cell>
        </row>
        <row r="2245">
          <cell r="A2245">
            <v>504</v>
          </cell>
        </row>
        <row r="2246">
          <cell r="A2246">
            <v>504</v>
          </cell>
        </row>
        <row r="2247">
          <cell r="A2247">
            <v>504</v>
          </cell>
        </row>
        <row r="2248">
          <cell r="A2248">
            <v>504</v>
          </cell>
        </row>
        <row r="2249">
          <cell r="A2249">
            <v>504</v>
          </cell>
        </row>
        <row r="2250">
          <cell r="A2250">
            <v>504</v>
          </cell>
        </row>
        <row r="2251">
          <cell r="A2251">
            <v>504</v>
          </cell>
        </row>
        <row r="2252">
          <cell r="A2252">
            <v>504</v>
          </cell>
        </row>
        <row r="2253">
          <cell r="A2253">
            <v>504</v>
          </cell>
        </row>
        <row r="2254">
          <cell r="A2254">
            <v>296</v>
          </cell>
        </row>
        <row r="2255">
          <cell r="A2255">
            <v>296</v>
          </cell>
        </row>
        <row r="2256">
          <cell r="A2256">
            <v>296</v>
          </cell>
        </row>
        <row r="2257">
          <cell r="A2257">
            <v>296</v>
          </cell>
        </row>
        <row r="2258">
          <cell r="A2258">
            <v>296</v>
          </cell>
        </row>
        <row r="2259">
          <cell r="A2259">
            <v>296</v>
          </cell>
        </row>
        <row r="2260">
          <cell r="A2260">
            <v>296</v>
          </cell>
        </row>
        <row r="2261">
          <cell r="A2261">
            <v>296</v>
          </cell>
        </row>
        <row r="2262">
          <cell r="A2262">
            <v>296</v>
          </cell>
        </row>
        <row r="2263">
          <cell r="A2263">
            <v>296</v>
          </cell>
        </row>
        <row r="2264">
          <cell r="A2264">
            <v>296</v>
          </cell>
        </row>
        <row r="2265">
          <cell r="A2265">
            <v>296</v>
          </cell>
        </row>
        <row r="2266">
          <cell r="A2266">
            <v>296</v>
          </cell>
        </row>
        <row r="2267">
          <cell r="A2267">
            <v>296</v>
          </cell>
        </row>
        <row r="2268">
          <cell r="A2268">
            <v>296</v>
          </cell>
        </row>
        <row r="2269">
          <cell r="A2269">
            <v>296</v>
          </cell>
        </row>
        <row r="2270">
          <cell r="A2270">
            <v>193</v>
          </cell>
        </row>
        <row r="2271">
          <cell r="A2271">
            <v>193</v>
          </cell>
        </row>
        <row r="2272">
          <cell r="A2272">
            <v>193</v>
          </cell>
        </row>
        <row r="2273">
          <cell r="A2273">
            <v>193</v>
          </cell>
        </row>
        <row r="2274">
          <cell r="A2274">
            <v>193</v>
          </cell>
        </row>
        <row r="2275">
          <cell r="A2275">
            <v>193</v>
          </cell>
        </row>
        <row r="2276">
          <cell r="A2276">
            <v>193</v>
          </cell>
        </row>
        <row r="2277">
          <cell r="A2277">
            <v>193</v>
          </cell>
        </row>
        <row r="2278">
          <cell r="A2278">
            <v>193</v>
          </cell>
        </row>
        <row r="2279">
          <cell r="A2279">
            <v>193</v>
          </cell>
        </row>
        <row r="2280">
          <cell r="A2280">
            <v>193</v>
          </cell>
        </row>
        <row r="2281">
          <cell r="A2281">
            <v>193</v>
          </cell>
        </row>
        <row r="2282">
          <cell r="A2282">
            <v>193</v>
          </cell>
        </row>
        <row r="2283">
          <cell r="A2283">
            <v>193</v>
          </cell>
        </row>
        <row r="2284">
          <cell r="A2284">
            <v>193</v>
          </cell>
        </row>
        <row r="2285">
          <cell r="A2285">
            <v>193</v>
          </cell>
        </row>
        <row r="2286">
          <cell r="A2286">
            <v>692</v>
          </cell>
        </row>
        <row r="2287">
          <cell r="A2287">
            <v>692</v>
          </cell>
        </row>
        <row r="2288">
          <cell r="A2288">
            <v>692</v>
          </cell>
        </row>
        <row r="2289">
          <cell r="A2289">
            <v>14</v>
          </cell>
        </row>
        <row r="2290">
          <cell r="A2290">
            <v>146</v>
          </cell>
        </row>
        <row r="2291">
          <cell r="A2291">
            <v>160</v>
          </cell>
        </row>
        <row r="2292">
          <cell r="A2292">
            <v>14</v>
          </cell>
        </row>
        <row r="2293">
          <cell r="A2293">
            <v>146</v>
          </cell>
        </row>
        <row r="2294">
          <cell r="A2294">
            <v>160</v>
          </cell>
        </row>
        <row r="2295">
          <cell r="A2295">
            <v>142</v>
          </cell>
        </row>
        <row r="2296">
          <cell r="A2296">
            <v>156</v>
          </cell>
        </row>
        <row r="2297">
          <cell r="A2297">
            <v>14</v>
          </cell>
        </row>
        <row r="2298">
          <cell r="A2298">
            <v>142</v>
          </cell>
        </row>
        <row r="2299">
          <cell r="A2299">
            <v>14</v>
          </cell>
        </row>
        <row r="2300">
          <cell r="A2300">
            <v>156</v>
          </cell>
        </row>
        <row r="2301">
          <cell r="A2301">
            <v>155</v>
          </cell>
        </row>
        <row r="2302">
          <cell r="A2302">
            <v>14</v>
          </cell>
        </row>
        <row r="2303">
          <cell r="A2303">
            <v>141</v>
          </cell>
        </row>
        <row r="2304">
          <cell r="A2304">
            <v>14</v>
          </cell>
        </row>
        <row r="2305">
          <cell r="A2305">
            <v>155</v>
          </cell>
        </row>
        <row r="2306">
          <cell r="A2306">
            <v>141</v>
          </cell>
        </row>
        <row r="2307">
          <cell r="A2307">
            <v>152</v>
          </cell>
        </row>
        <row r="2308">
          <cell r="A2308">
            <v>139</v>
          </cell>
        </row>
        <row r="2309">
          <cell r="A2309">
            <v>13</v>
          </cell>
        </row>
        <row r="2310">
          <cell r="A2310">
            <v>150</v>
          </cell>
        </row>
        <row r="2311">
          <cell r="A2311">
            <v>13</v>
          </cell>
        </row>
        <row r="2312">
          <cell r="A2312">
            <v>137</v>
          </cell>
        </row>
        <row r="2313">
          <cell r="A2313">
            <v>145</v>
          </cell>
        </row>
        <row r="2314">
          <cell r="A2314">
            <v>12</v>
          </cell>
        </row>
        <row r="2315">
          <cell r="A2315">
            <v>133</v>
          </cell>
        </row>
        <row r="2316">
          <cell r="A2316">
            <v>129</v>
          </cell>
        </row>
        <row r="2317">
          <cell r="A2317">
            <v>140</v>
          </cell>
        </row>
        <row r="2318">
          <cell r="A2318">
            <v>11</v>
          </cell>
        </row>
        <row r="2319">
          <cell r="A2319">
            <v>133</v>
          </cell>
        </row>
        <row r="2320">
          <cell r="A2320">
            <v>122</v>
          </cell>
        </row>
        <row r="2321">
          <cell r="A2321">
            <v>11</v>
          </cell>
        </row>
        <row r="2322">
          <cell r="A2322">
            <v>131</v>
          </cell>
        </row>
        <row r="2323">
          <cell r="A2323">
            <v>11</v>
          </cell>
        </row>
        <row r="2324">
          <cell r="A2324">
            <v>120</v>
          </cell>
        </row>
        <row r="2325">
          <cell r="A2325">
            <v>128</v>
          </cell>
        </row>
        <row r="2326">
          <cell r="A2326">
            <v>11</v>
          </cell>
        </row>
        <row r="2327">
          <cell r="A2327">
            <v>117</v>
          </cell>
        </row>
        <row r="2328">
          <cell r="A2328">
            <v>114</v>
          </cell>
        </row>
        <row r="2329">
          <cell r="A2329">
            <v>125</v>
          </cell>
        </row>
        <row r="2330">
          <cell r="A2330">
            <v>11</v>
          </cell>
        </row>
        <row r="2331">
          <cell r="A2331">
            <v>11</v>
          </cell>
        </row>
        <row r="2332">
          <cell r="A2332">
            <v>122</v>
          </cell>
        </row>
        <row r="2333">
          <cell r="A2333">
            <v>111</v>
          </cell>
        </row>
        <row r="2334">
          <cell r="A2334">
            <v>11</v>
          </cell>
        </row>
        <row r="2335">
          <cell r="A2335">
            <v>119</v>
          </cell>
        </row>
        <row r="2336">
          <cell r="A2336">
            <v>108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"/>
      <sheetName val="CONS"/>
      <sheetName val="PUB"/>
      <sheetName val="XM"/>
      <sheetName val="INC1"/>
      <sheetName val="LAB"/>
      <sheetName val="Tax Base"/>
      <sheetName val="PROD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perating Statement General Gov"/>
      <sheetName val="ProvisionofServices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0"/>
      <sheetName val="Table_11"/>
      <sheetName val="Table_12"/>
      <sheetName val="Table_13"/>
      <sheetName val="Table_14"/>
      <sheetName val="Table_15"/>
      <sheetName val="Table_16"/>
      <sheetName val="Table_17"/>
      <sheetName val="Table_18"/>
      <sheetName val="Table_19"/>
      <sheetName val="Table_20"/>
      <sheetName val="Table_21"/>
      <sheetName val="Table_22"/>
      <sheetName val="Table_23"/>
      <sheetName val="Table_24"/>
      <sheetName val="Table_25"/>
      <sheetName val="Table_26"/>
      <sheetName val="Table_27"/>
      <sheetName val="Table_28"/>
      <sheetName val="Table_29"/>
      <sheetName val="Table_30"/>
      <sheetName val="Table_31"/>
      <sheetName val="Table_32"/>
      <sheetName val="Table_33"/>
      <sheetName val="Table_34"/>
      <sheetName val="Explanatory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Main"/>
      <sheetName val="Charts data"/>
      <sheetName val="Charts"/>
      <sheetName val="SAadj Stratified Median"/>
      <sheetName val="SA Median Sales Price (1 month)"/>
      <sheetName val="Qtr_Data"/>
      <sheetName val="Hedonic Home Value"/>
      <sheetName val="(PRELIMINARY) Sales Volumes"/>
      <sheetName val="Hedonic Tiered Value - Low"/>
      <sheetName val="Hedonic Tiered Value - Mid"/>
      <sheetName val="Hedonic Tiered Value - High"/>
      <sheetName val="Sheet1"/>
      <sheetName val="Median Sales Price (1 month)"/>
    </sheetNames>
    <sheetDataSet>
      <sheetData sheetId="0"/>
      <sheetData sheetId="1">
        <row r="1">
          <cell r="B1"/>
        </row>
      </sheetData>
      <sheetData sheetId="2"/>
      <sheetData sheetId="3"/>
      <sheetData sheetId="4"/>
      <sheetData sheetId="5"/>
      <sheetData sheetId="6"/>
      <sheetData sheetId="7">
        <row r="1">
          <cell r="A1"/>
        </row>
        <row r="2">
          <cell r="A2"/>
        </row>
        <row r="3">
          <cell r="A3"/>
        </row>
        <row r="4">
          <cell r="A4"/>
        </row>
        <row r="5">
          <cell r="A5">
            <v>29221</v>
          </cell>
        </row>
        <row r="6">
          <cell r="A6">
            <v>29252</v>
          </cell>
        </row>
        <row r="7">
          <cell r="A7">
            <v>29281</v>
          </cell>
        </row>
        <row r="8">
          <cell r="A8">
            <v>29312</v>
          </cell>
        </row>
        <row r="9">
          <cell r="A9">
            <v>29342</v>
          </cell>
        </row>
        <row r="10">
          <cell r="A10">
            <v>29373</v>
          </cell>
        </row>
        <row r="11">
          <cell r="A11">
            <v>29403</v>
          </cell>
        </row>
        <row r="12">
          <cell r="A12">
            <v>29434</v>
          </cell>
        </row>
        <row r="13">
          <cell r="A13">
            <v>29465</v>
          </cell>
        </row>
        <row r="14">
          <cell r="A14">
            <v>29495</v>
          </cell>
        </row>
        <row r="15">
          <cell r="A15">
            <v>29526</v>
          </cell>
        </row>
        <row r="16">
          <cell r="A16">
            <v>29556</v>
          </cell>
        </row>
        <row r="17">
          <cell r="A17">
            <v>29587</v>
          </cell>
        </row>
        <row r="18">
          <cell r="A18">
            <v>29618</v>
          </cell>
        </row>
        <row r="19">
          <cell r="A19">
            <v>29646</v>
          </cell>
        </row>
        <row r="20">
          <cell r="A20">
            <v>29677</v>
          </cell>
        </row>
        <row r="21">
          <cell r="A21">
            <v>29707</v>
          </cell>
        </row>
        <row r="22">
          <cell r="A22">
            <v>29738</v>
          </cell>
        </row>
        <row r="23">
          <cell r="A23">
            <v>29768</v>
          </cell>
        </row>
        <row r="24">
          <cell r="A24">
            <v>29799</v>
          </cell>
        </row>
        <row r="25">
          <cell r="A25">
            <v>29830</v>
          </cell>
        </row>
        <row r="26">
          <cell r="A26">
            <v>29860</v>
          </cell>
        </row>
        <row r="27">
          <cell r="A27">
            <v>29891</v>
          </cell>
        </row>
        <row r="28">
          <cell r="A28">
            <v>29921</v>
          </cell>
        </row>
        <row r="29">
          <cell r="A29">
            <v>29952</v>
          </cell>
        </row>
        <row r="30">
          <cell r="A30">
            <v>29983</v>
          </cell>
        </row>
        <row r="31">
          <cell r="A31">
            <v>30011</v>
          </cell>
        </row>
        <row r="32">
          <cell r="A32">
            <v>30042</v>
          </cell>
        </row>
        <row r="33">
          <cell r="A33">
            <v>30072</v>
          </cell>
        </row>
        <row r="34">
          <cell r="A34">
            <v>30103</v>
          </cell>
        </row>
        <row r="35">
          <cell r="A35">
            <v>30133</v>
          </cell>
        </row>
        <row r="36">
          <cell r="A36">
            <v>30164</v>
          </cell>
        </row>
        <row r="37">
          <cell r="A37">
            <v>30195</v>
          </cell>
        </row>
        <row r="38">
          <cell r="A38">
            <v>30225</v>
          </cell>
        </row>
        <row r="39">
          <cell r="A39">
            <v>30256</v>
          </cell>
        </row>
        <row r="40">
          <cell r="A40">
            <v>30286</v>
          </cell>
        </row>
        <row r="41">
          <cell r="A41">
            <v>30317</v>
          </cell>
        </row>
        <row r="42">
          <cell r="A42">
            <v>30348</v>
          </cell>
        </row>
        <row r="43">
          <cell r="A43">
            <v>30376</v>
          </cell>
        </row>
        <row r="44">
          <cell r="A44">
            <v>30407</v>
          </cell>
        </row>
        <row r="45">
          <cell r="A45">
            <v>30437</v>
          </cell>
        </row>
        <row r="46">
          <cell r="A46">
            <v>30468</v>
          </cell>
        </row>
        <row r="47">
          <cell r="A47">
            <v>30498</v>
          </cell>
        </row>
        <row r="48">
          <cell r="A48">
            <v>30529</v>
          </cell>
        </row>
        <row r="49">
          <cell r="A49">
            <v>30560</v>
          </cell>
        </row>
        <row r="50">
          <cell r="A50">
            <v>30590</v>
          </cell>
        </row>
        <row r="51">
          <cell r="A51">
            <v>30621</v>
          </cell>
        </row>
        <row r="52">
          <cell r="A52">
            <v>30651</v>
          </cell>
        </row>
        <row r="53">
          <cell r="A53">
            <v>30682</v>
          </cell>
        </row>
        <row r="54">
          <cell r="A54">
            <v>30713</v>
          </cell>
        </row>
        <row r="55">
          <cell r="A55">
            <v>30742</v>
          </cell>
        </row>
        <row r="56">
          <cell r="A56">
            <v>30773</v>
          </cell>
        </row>
        <row r="57">
          <cell r="A57">
            <v>30803</v>
          </cell>
        </row>
        <row r="58">
          <cell r="A58">
            <v>30834</v>
          </cell>
        </row>
        <row r="59">
          <cell r="A59">
            <v>30864</v>
          </cell>
        </row>
        <row r="60">
          <cell r="A60">
            <v>30895</v>
          </cell>
        </row>
        <row r="61">
          <cell r="A61">
            <v>30926</v>
          </cell>
        </row>
        <row r="62">
          <cell r="A62">
            <v>30956</v>
          </cell>
        </row>
        <row r="63">
          <cell r="A63">
            <v>30987</v>
          </cell>
        </row>
        <row r="64">
          <cell r="A64">
            <v>31017</v>
          </cell>
        </row>
        <row r="65">
          <cell r="A65">
            <v>31048</v>
          </cell>
        </row>
        <row r="66">
          <cell r="A66">
            <v>31079</v>
          </cell>
        </row>
        <row r="67">
          <cell r="A67">
            <v>31107</v>
          </cell>
        </row>
        <row r="68">
          <cell r="A68">
            <v>31138</v>
          </cell>
        </row>
        <row r="69">
          <cell r="A69">
            <v>31168</v>
          </cell>
        </row>
        <row r="70">
          <cell r="A70">
            <v>31199</v>
          </cell>
        </row>
        <row r="71">
          <cell r="A71">
            <v>31229</v>
          </cell>
        </row>
        <row r="72">
          <cell r="A72">
            <v>31260</v>
          </cell>
        </row>
        <row r="73">
          <cell r="A73">
            <v>31291</v>
          </cell>
        </row>
        <row r="74">
          <cell r="A74">
            <v>31321</v>
          </cell>
        </row>
        <row r="75">
          <cell r="A75">
            <v>31352</v>
          </cell>
        </row>
        <row r="76">
          <cell r="A76">
            <v>31382</v>
          </cell>
        </row>
        <row r="77">
          <cell r="A77">
            <v>31413</v>
          </cell>
        </row>
        <row r="78">
          <cell r="A78">
            <v>31444</v>
          </cell>
        </row>
        <row r="79">
          <cell r="A79">
            <v>31472</v>
          </cell>
        </row>
        <row r="80">
          <cell r="A80">
            <v>31503</v>
          </cell>
        </row>
        <row r="81">
          <cell r="A81">
            <v>31533</v>
          </cell>
        </row>
        <row r="82">
          <cell r="A82">
            <v>31564</v>
          </cell>
        </row>
        <row r="83">
          <cell r="A83">
            <v>31594</v>
          </cell>
        </row>
        <row r="84">
          <cell r="A84">
            <v>31625</v>
          </cell>
        </row>
        <row r="85">
          <cell r="A85">
            <v>31656</v>
          </cell>
        </row>
        <row r="86">
          <cell r="A86">
            <v>31686</v>
          </cell>
        </row>
        <row r="87">
          <cell r="A87">
            <v>31717</v>
          </cell>
        </row>
        <row r="88">
          <cell r="A88">
            <v>31747</v>
          </cell>
        </row>
        <row r="89">
          <cell r="A89">
            <v>31778</v>
          </cell>
        </row>
        <row r="90">
          <cell r="A90">
            <v>31809</v>
          </cell>
        </row>
        <row r="91">
          <cell r="A91">
            <v>31837</v>
          </cell>
        </row>
        <row r="92">
          <cell r="A92">
            <v>31868</v>
          </cell>
        </row>
        <row r="93">
          <cell r="A93">
            <v>31898</v>
          </cell>
        </row>
        <row r="94">
          <cell r="A94">
            <v>31929</v>
          </cell>
        </row>
        <row r="95">
          <cell r="A95">
            <v>31959</v>
          </cell>
        </row>
        <row r="96">
          <cell r="A96">
            <v>31990</v>
          </cell>
        </row>
        <row r="97">
          <cell r="A97">
            <v>32021</v>
          </cell>
        </row>
        <row r="98">
          <cell r="A98">
            <v>32051</v>
          </cell>
        </row>
        <row r="99">
          <cell r="A99">
            <v>32082</v>
          </cell>
        </row>
        <row r="100">
          <cell r="A100">
            <v>32112</v>
          </cell>
        </row>
        <row r="101">
          <cell r="A101">
            <v>32143</v>
          </cell>
        </row>
        <row r="102">
          <cell r="A102">
            <v>32174</v>
          </cell>
        </row>
        <row r="103">
          <cell r="A103">
            <v>32203</v>
          </cell>
        </row>
        <row r="104">
          <cell r="A104">
            <v>32234</v>
          </cell>
        </row>
        <row r="105">
          <cell r="A105">
            <v>32264</v>
          </cell>
        </row>
        <row r="106">
          <cell r="A106">
            <v>32295</v>
          </cell>
        </row>
        <row r="107">
          <cell r="A107">
            <v>32325</v>
          </cell>
        </row>
        <row r="108">
          <cell r="A108">
            <v>32356</v>
          </cell>
        </row>
        <row r="109">
          <cell r="A109">
            <v>32387</v>
          </cell>
        </row>
        <row r="110">
          <cell r="A110">
            <v>32417</v>
          </cell>
        </row>
        <row r="111">
          <cell r="A111">
            <v>32448</v>
          </cell>
        </row>
        <row r="112">
          <cell r="A112">
            <v>32478</v>
          </cell>
        </row>
        <row r="113">
          <cell r="A113">
            <v>32509</v>
          </cell>
        </row>
        <row r="114">
          <cell r="A114">
            <v>32540</v>
          </cell>
        </row>
        <row r="115">
          <cell r="A115">
            <v>32568</v>
          </cell>
        </row>
        <row r="116">
          <cell r="A116">
            <v>32599</v>
          </cell>
        </row>
        <row r="117">
          <cell r="A117">
            <v>32629</v>
          </cell>
        </row>
        <row r="118">
          <cell r="A118">
            <v>32660</v>
          </cell>
        </row>
        <row r="119">
          <cell r="A119">
            <v>32690</v>
          </cell>
        </row>
        <row r="120">
          <cell r="A120">
            <v>32721</v>
          </cell>
        </row>
        <row r="121">
          <cell r="A121">
            <v>32752</v>
          </cell>
        </row>
        <row r="122">
          <cell r="A122">
            <v>32782</v>
          </cell>
        </row>
        <row r="123">
          <cell r="A123">
            <v>32813</v>
          </cell>
        </row>
        <row r="124">
          <cell r="A124">
            <v>32843</v>
          </cell>
        </row>
        <row r="125">
          <cell r="A125">
            <v>32874</v>
          </cell>
        </row>
        <row r="126">
          <cell r="A126">
            <v>32905</v>
          </cell>
        </row>
        <row r="127">
          <cell r="A127">
            <v>32933</v>
          </cell>
        </row>
        <row r="128">
          <cell r="A128">
            <v>32964</v>
          </cell>
        </row>
        <row r="129">
          <cell r="A129">
            <v>32994</v>
          </cell>
        </row>
        <row r="130">
          <cell r="A130">
            <v>33025</v>
          </cell>
        </row>
        <row r="131">
          <cell r="A131">
            <v>33055</v>
          </cell>
        </row>
        <row r="132">
          <cell r="A132">
            <v>33086</v>
          </cell>
        </row>
        <row r="133">
          <cell r="A133">
            <v>33117</v>
          </cell>
        </row>
        <row r="134">
          <cell r="A134">
            <v>33147</v>
          </cell>
        </row>
        <row r="135">
          <cell r="A135">
            <v>33178</v>
          </cell>
        </row>
        <row r="136">
          <cell r="A136">
            <v>33208</v>
          </cell>
        </row>
        <row r="137">
          <cell r="A137">
            <v>33239</v>
          </cell>
        </row>
        <row r="138">
          <cell r="A138">
            <v>33270</v>
          </cell>
        </row>
        <row r="139">
          <cell r="A139">
            <v>33298</v>
          </cell>
        </row>
        <row r="140">
          <cell r="A140">
            <v>33329</v>
          </cell>
        </row>
        <row r="141">
          <cell r="A141">
            <v>33359</v>
          </cell>
        </row>
        <row r="142">
          <cell r="A142">
            <v>33390</v>
          </cell>
        </row>
        <row r="143">
          <cell r="A143">
            <v>33420</v>
          </cell>
        </row>
        <row r="144">
          <cell r="A144">
            <v>33451</v>
          </cell>
        </row>
        <row r="145">
          <cell r="A145">
            <v>33482</v>
          </cell>
        </row>
        <row r="146">
          <cell r="A146">
            <v>33512</v>
          </cell>
        </row>
        <row r="147">
          <cell r="A147">
            <v>33543</v>
          </cell>
        </row>
        <row r="148">
          <cell r="A148">
            <v>33573</v>
          </cell>
        </row>
        <row r="149">
          <cell r="A149">
            <v>33604</v>
          </cell>
        </row>
        <row r="150">
          <cell r="A150">
            <v>33635</v>
          </cell>
        </row>
        <row r="151">
          <cell r="A151">
            <v>33664</v>
          </cell>
        </row>
        <row r="152">
          <cell r="A152">
            <v>33695</v>
          </cell>
        </row>
        <row r="153">
          <cell r="A153">
            <v>33725</v>
          </cell>
        </row>
        <row r="154">
          <cell r="A154">
            <v>33756</v>
          </cell>
        </row>
        <row r="155">
          <cell r="A155">
            <v>33786</v>
          </cell>
        </row>
        <row r="156">
          <cell r="A156">
            <v>33817</v>
          </cell>
        </row>
        <row r="157">
          <cell r="A157">
            <v>33848</v>
          </cell>
        </row>
        <row r="158">
          <cell r="A158">
            <v>33878</v>
          </cell>
        </row>
        <row r="159">
          <cell r="A159">
            <v>33909</v>
          </cell>
        </row>
        <row r="160">
          <cell r="A160">
            <v>33939</v>
          </cell>
        </row>
        <row r="161">
          <cell r="A161">
            <v>33970</v>
          </cell>
        </row>
        <row r="162">
          <cell r="A162">
            <v>34001</v>
          </cell>
        </row>
        <row r="163">
          <cell r="A163">
            <v>34029</v>
          </cell>
        </row>
        <row r="164">
          <cell r="A164">
            <v>34060</v>
          </cell>
        </row>
        <row r="165">
          <cell r="A165">
            <v>34090</v>
          </cell>
        </row>
        <row r="166">
          <cell r="A166">
            <v>34121</v>
          </cell>
        </row>
        <row r="167">
          <cell r="A167">
            <v>34151</v>
          </cell>
        </row>
        <row r="168">
          <cell r="A168">
            <v>34182</v>
          </cell>
        </row>
        <row r="169">
          <cell r="A169">
            <v>34213</v>
          </cell>
        </row>
        <row r="170">
          <cell r="A170">
            <v>34243</v>
          </cell>
        </row>
        <row r="171">
          <cell r="A171">
            <v>34274</v>
          </cell>
        </row>
        <row r="172">
          <cell r="A172">
            <v>34304</v>
          </cell>
        </row>
        <row r="173">
          <cell r="A173">
            <v>34335</v>
          </cell>
        </row>
        <row r="174">
          <cell r="A174">
            <v>34366</v>
          </cell>
        </row>
        <row r="175">
          <cell r="A175">
            <v>34394</v>
          </cell>
        </row>
        <row r="176">
          <cell r="A176">
            <v>34425</v>
          </cell>
        </row>
        <row r="177">
          <cell r="A177">
            <v>34455</v>
          </cell>
        </row>
        <row r="178">
          <cell r="A178">
            <v>34486</v>
          </cell>
        </row>
        <row r="179">
          <cell r="A179">
            <v>34516</v>
          </cell>
        </row>
        <row r="180">
          <cell r="A180">
            <v>34547</v>
          </cell>
        </row>
        <row r="181">
          <cell r="A181">
            <v>34578</v>
          </cell>
        </row>
        <row r="182">
          <cell r="A182">
            <v>34608</v>
          </cell>
        </row>
        <row r="183">
          <cell r="A183">
            <v>34639</v>
          </cell>
        </row>
        <row r="184">
          <cell r="A184">
            <v>34669</v>
          </cell>
        </row>
        <row r="185">
          <cell r="A185">
            <v>34700</v>
          </cell>
        </row>
        <row r="186">
          <cell r="A186">
            <v>34731</v>
          </cell>
        </row>
        <row r="187">
          <cell r="A187">
            <v>34759</v>
          </cell>
        </row>
        <row r="188">
          <cell r="A188">
            <v>34790</v>
          </cell>
        </row>
        <row r="189">
          <cell r="A189">
            <v>34820</v>
          </cell>
        </row>
        <row r="190">
          <cell r="A190">
            <v>34851</v>
          </cell>
        </row>
        <row r="191">
          <cell r="A191">
            <v>34881</v>
          </cell>
        </row>
        <row r="192">
          <cell r="A192">
            <v>34912</v>
          </cell>
        </row>
        <row r="193">
          <cell r="A193">
            <v>34943</v>
          </cell>
        </row>
        <row r="194">
          <cell r="A194">
            <v>34973</v>
          </cell>
        </row>
        <row r="195">
          <cell r="A195">
            <v>35004</v>
          </cell>
        </row>
        <row r="196">
          <cell r="A196">
            <v>35034</v>
          </cell>
        </row>
        <row r="197">
          <cell r="A197">
            <v>35065</v>
          </cell>
        </row>
        <row r="198">
          <cell r="A198">
            <v>35096</v>
          </cell>
        </row>
        <row r="199">
          <cell r="A199">
            <v>35125</v>
          </cell>
        </row>
        <row r="200">
          <cell r="A200">
            <v>35156</v>
          </cell>
        </row>
        <row r="201">
          <cell r="A201">
            <v>35186</v>
          </cell>
        </row>
        <row r="202">
          <cell r="A202">
            <v>35217</v>
          </cell>
        </row>
        <row r="203">
          <cell r="A203">
            <v>35247</v>
          </cell>
        </row>
        <row r="204">
          <cell r="A204">
            <v>35278</v>
          </cell>
        </row>
        <row r="205">
          <cell r="A205">
            <v>35309</v>
          </cell>
        </row>
        <row r="206">
          <cell r="A206">
            <v>35339</v>
          </cell>
        </row>
        <row r="207">
          <cell r="A207">
            <v>35370</v>
          </cell>
        </row>
        <row r="208">
          <cell r="A208">
            <v>35400</v>
          </cell>
        </row>
        <row r="209">
          <cell r="A209">
            <v>35431</v>
          </cell>
        </row>
        <row r="210">
          <cell r="A210">
            <v>35462</v>
          </cell>
        </row>
        <row r="211">
          <cell r="A211">
            <v>35490</v>
          </cell>
        </row>
        <row r="212">
          <cell r="A212">
            <v>35521</v>
          </cell>
        </row>
        <row r="213">
          <cell r="A213">
            <v>35551</v>
          </cell>
        </row>
        <row r="214">
          <cell r="A214">
            <v>35582</v>
          </cell>
        </row>
        <row r="215">
          <cell r="A215">
            <v>35612</v>
          </cell>
        </row>
        <row r="216">
          <cell r="A216">
            <v>35643</v>
          </cell>
        </row>
        <row r="217">
          <cell r="A217">
            <v>35674</v>
          </cell>
        </row>
        <row r="218">
          <cell r="A218">
            <v>35704</v>
          </cell>
        </row>
        <row r="219">
          <cell r="A219">
            <v>35735</v>
          </cell>
        </row>
        <row r="220">
          <cell r="A220">
            <v>35765</v>
          </cell>
        </row>
        <row r="221">
          <cell r="A221">
            <v>35796</v>
          </cell>
        </row>
        <row r="222">
          <cell r="A222">
            <v>35827</v>
          </cell>
        </row>
        <row r="223">
          <cell r="A223">
            <v>35855</v>
          </cell>
        </row>
        <row r="224">
          <cell r="A224">
            <v>35886</v>
          </cell>
        </row>
        <row r="225">
          <cell r="A225">
            <v>35916</v>
          </cell>
        </row>
        <row r="226">
          <cell r="A226">
            <v>35947</v>
          </cell>
        </row>
        <row r="227">
          <cell r="A227">
            <v>35977</v>
          </cell>
        </row>
        <row r="228">
          <cell r="A228">
            <v>36008</v>
          </cell>
        </row>
        <row r="229">
          <cell r="A229">
            <v>36039</v>
          </cell>
        </row>
        <row r="230">
          <cell r="A230">
            <v>36069</v>
          </cell>
        </row>
        <row r="231">
          <cell r="A231">
            <v>36100</v>
          </cell>
        </row>
        <row r="232">
          <cell r="A232">
            <v>36130</v>
          </cell>
        </row>
        <row r="233">
          <cell r="A233">
            <v>36161</v>
          </cell>
        </row>
        <row r="234">
          <cell r="A234">
            <v>36192</v>
          </cell>
        </row>
        <row r="235">
          <cell r="A235">
            <v>36220</v>
          </cell>
        </row>
        <row r="236">
          <cell r="A236">
            <v>36251</v>
          </cell>
        </row>
        <row r="237">
          <cell r="A237">
            <v>36281</v>
          </cell>
        </row>
        <row r="238">
          <cell r="A238">
            <v>36312</v>
          </cell>
        </row>
        <row r="239">
          <cell r="A239">
            <v>36342</v>
          </cell>
        </row>
        <row r="240">
          <cell r="A240">
            <v>36373</v>
          </cell>
        </row>
        <row r="241">
          <cell r="A241">
            <v>36404</v>
          </cell>
        </row>
        <row r="242">
          <cell r="A242">
            <v>36434</v>
          </cell>
        </row>
        <row r="243">
          <cell r="A243">
            <v>36465</v>
          </cell>
        </row>
        <row r="244">
          <cell r="A244">
            <v>36495</v>
          </cell>
        </row>
        <row r="245">
          <cell r="A245">
            <v>36526</v>
          </cell>
        </row>
        <row r="246">
          <cell r="A246">
            <v>36557</v>
          </cell>
        </row>
        <row r="247">
          <cell r="A247">
            <v>36586</v>
          </cell>
        </row>
        <row r="248">
          <cell r="A248">
            <v>36617</v>
          </cell>
        </row>
        <row r="249">
          <cell r="A249">
            <v>36647</v>
          </cell>
        </row>
        <row r="250">
          <cell r="A250">
            <v>36678</v>
          </cell>
        </row>
        <row r="251">
          <cell r="A251">
            <v>36708</v>
          </cell>
        </row>
        <row r="252">
          <cell r="A252">
            <v>36739</v>
          </cell>
        </row>
        <row r="253">
          <cell r="A253">
            <v>36770</v>
          </cell>
        </row>
        <row r="254">
          <cell r="A254">
            <v>36800</v>
          </cell>
        </row>
        <row r="255">
          <cell r="A255">
            <v>36831</v>
          </cell>
        </row>
        <row r="256">
          <cell r="A256">
            <v>36861</v>
          </cell>
        </row>
        <row r="257">
          <cell r="A257">
            <v>36892</v>
          </cell>
        </row>
        <row r="258">
          <cell r="A258">
            <v>36923</v>
          </cell>
        </row>
        <row r="259">
          <cell r="A259">
            <v>36951</v>
          </cell>
        </row>
        <row r="260">
          <cell r="A260">
            <v>36982</v>
          </cell>
        </row>
        <row r="261">
          <cell r="A261">
            <v>37012</v>
          </cell>
        </row>
        <row r="262">
          <cell r="A262">
            <v>37043</v>
          </cell>
        </row>
        <row r="263">
          <cell r="A263">
            <v>37073</v>
          </cell>
        </row>
        <row r="264">
          <cell r="A264">
            <v>37104</v>
          </cell>
        </row>
        <row r="265">
          <cell r="A265">
            <v>37135</v>
          </cell>
        </row>
        <row r="266">
          <cell r="A266">
            <v>37165</v>
          </cell>
        </row>
        <row r="267">
          <cell r="A267">
            <v>37196</v>
          </cell>
        </row>
        <row r="268">
          <cell r="A268">
            <v>37226</v>
          </cell>
        </row>
        <row r="269">
          <cell r="A269">
            <v>37257</v>
          </cell>
        </row>
        <row r="270">
          <cell r="A270">
            <v>37288</v>
          </cell>
        </row>
        <row r="271">
          <cell r="A271">
            <v>37316</v>
          </cell>
        </row>
        <row r="272">
          <cell r="A272">
            <v>37347</v>
          </cell>
        </row>
        <row r="273">
          <cell r="A273">
            <v>37377</v>
          </cell>
        </row>
        <row r="274">
          <cell r="A274">
            <v>37408</v>
          </cell>
        </row>
        <row r="275">
          <cell r="A275">
            <v>37438</v>
          </cell>
        </row>
        <row r="276">
          <cell r="A276">
            <v>37469</v>
          </cell>
        </row>
        <row r="277">
          <cell r="A277">
            <v>37500</v>
          </cell>
        </row>
        <row r="278">
          <cell r="A278">
            <v>37530</v>
          </cell>
        </row>
        <row r="279">
          <cell r="A279">
            <v>37561</v>
          </cell>
        </row>
        <row r="280">
          <cell r="A280">
            <v>37591</v>
          </cell>
        </row>
        <row r="281">
          <cell r="A281">
            <v>37622</v>
          </cell>
        </row>
        <row r="282">
          <cell r="A282">
            <v>37653</v>
          </cell>
        </row>
        <row r="283">
          <cell r="A283">
            <v>37681</v>
          </cell>
        </row>
        <row r="284">
          <cell r="A284">
            <v>37712</v>
          </cell>
        </row>
        <row r="285">
          <cell r="A285">
            <v>37742</v>
          </cell>
        </row>
        <row r="286">
          <cell r="A286">
            <v>37773</v>
          </cell>
        </row>
        <row r="287">
          <cell r="A287">
            <v>37803</v>
          </cell>
        </row>
        <row r="288">
          <cell r="A288">
            <v>37834</v>
          </cell>
        </row>
        <row r="289">
          <cell r="A289">
            <v>37865</v>
          </cell>
        </row>
        <row r="290">
          <cell r="A290">
            <v>37895</v>
          </cell>
        </row>
        <row r="291">
          <cell r="A291">
            <v>37926</v>
          </cell>
        </row>
        <row r="292">
          <cell r="A292">
            <v>37956</v>
          </cell>
        </row>
        <row r="293">
          <cell r="A293">
            <v>37987</v>
          </cell>
        </row>
        <row r="294">
          <cell r="A294">
            <v>38018</v>
          </cell>
        </row>
        <row r="295">
          <cell r="A295">
            <v>38047</v>
          </cell>
        </row>
        <row r="296">
          <cell r="A296">
            <v>38078</v>
          </cell>
        </row>
        <row r="297">
          <cell r="A297">
            <v>38108</v>
          </cell>
        </row>
        <row r="298">
          <cell r="A298">
            <v>38139</v>
          </cell>
        </row>
        <row r="299">
          <cell r="A299">
            <v>38169</v>
          </cell>
        </row>
        <row r="300">
          <cell r="A300">
            <v>38200</v>
          </cell>
        </row>
        <row r="301">
          <cell r="A301">
            <v>38231</v>
          </cell>
        </row>
        <row r="302">
          <cell r="A302">
            <v>38261</v>
          </cell>
        </row>
        <row r="303">
          <cell r="A303">
            <v>38292</v>
          </cell>
        </row>
        <row r="304">
          <cell r="A304">
            <v>38322</v>
          </cell>
        </row>
        <row r="305">
          <cell r="A305">
            <v>38353</v>
          </cell>
        </row>
        <row r="306">
          <cell r="A306">
            <v>38384</v>
          </cell>
        </row>
        <row r="307">
          <cell r="A307">
            <v>38412</v>
          </cell>
        </row>
        <row r="308">
          <cell r="A308">
            <v>38443</v>
          </cell>
        </row>
        <row r="309">
          <cell r="A309">
            <v>38473</v>
          </cell>
        </row>
        <row r="310">
          <cell r="A310">
            <v>38504</v>
          </cell>
        </row>
        <row r="311">
          <cell r="A311">
            <v>38534</v>
          </cell>
        </row>
        <row r="312">
          <cell r="A312">
            <v>38565</v>
          </cell>
        </row>
        <row r="313">
          <cell r="A313">
            <v>38596</v>
          </cell>
        </row>
        <row r="314">
          <cell r="A314">
            <v>38626</v>
          </cell>
        </row>
        <row r="315">
          <cell r="A315">
            <v>38657</v>
          </cell>
        </row>
        <row r="316">
          <cell r="A316">
            <v>38687</v>
          </cell>
        </row>
        <row r="317">
          <cell r="A317">
            <v>38718</v>
          </cell>
        </row>
        <row r="318">
          <cell r="A318">
            <v>38749</v>
          </cell>
        </row>
        <row r="319">
          <cell r="A319">
            <v>38777</v>
          </cell>
        </row>
        <row r="320">
          <cell r="A320">
            <v>38808</v>
          </cell>
        </row>
        <row r="321">
          <cell r="A321">
            <v>38838</v>
          </cell>
        </row>
        <row r="322">
          <cell r="A322">
            <v>38869</v>
          </cell>
        </row>
        <row r="323">
          <cell r="A323">
            <v>38899</v>
          </cell>
        </row>
        <row r="324">
          <cell r="A324">
            <v>38930</v>
          </cell>
        </row>
        <row r="325">
          <cell r="A325">
            <v>38961</v>
          </cell>
        </row>
        <row r="326">
          <cell r="A326">
            <v>38991</v>
          </cell>
        </row>
        <row r="327">
          <cell r="A327">
            <v>39022</v>
          </cell>
        </row>
        <row r="328">
          <cell r="A328">
            <v>39052</v>
          </cell>
        </row>
        <row r="329">
          <cell r="A329">
            <v>39083</v>
          </cell>
        </row>
        <row r="330">
          <cell r="A330">
            <v>39114</v>
          </cell>
        </row>
        <row r="331">
          <cell r="A331">
            <v>39142</v>
          </cell>
        </row>
        <row r="332">
          <cell r="A332">
            <v>39173</v>
          </cell>
        </row>
        <row r="333">
          <cell r="A333">
            <v>39203</v>
          </cell>
        </row>
        <row r="334">
          <cell r="A334">
            <v>39234</v>
          </cell>
        </row>
        <row r="335">
          <cell r="A335">
            <v>39264</v>
          </cell>
        </row>
        <row r="336">
          <cell r="A336">
            <v>39295</v>
          </cell>
        </row>
        <row r="337">
          <cell r="A337">
            <v>39326</v>
          </cell>
        </row>
        <row r="338">
          <cell r="A338">
            <v>39356</v>
          </cell>
        </row>
        <row r="339">
          <cell r="A339">
            <v>39387</v>
          </cell>
        </row>
        <row r="340">
          <cell r="A340">
            <v>39417</v>
          </cell>
        </row>
        <row r="341">
          <cell r="A341">
            <v>39448</v>
          </cell>
        </row>
        <row r="342">
          <cell r="A342">
            <v>39479</v>
          </cell>
        </row>
        <row r="343">
          <cell r="A343">
            <v>39508</v>
          </cell>
        </row>
        <row r="344">
          <cell r="A344">
            <v>39539</v>
          </cell>
        </row>
        <row r="345">
          <cell r="A345">
            <v>39569</v>
          </cell>
        </row>
        <row r="346">
          <cell r="A346">
            <v>39600</v>
          </cell>
        </row>
        <row r="347">
          <cell r="A347">
            <v>39630</v>
          </cell>
        </row>
        <row r="348">
          <cell r="A348">
            <v>39661</v>
          </cell>
        </row>
        <row r="349">
          <cell r="A349">
            <v>39692</v>
          </cell>
        </row>
        <row r="350">
          <cell r="A350">
            <v>39722</v>
          </cell>
        </row>
        <row r="351">
          <cell r="A351">
            <v>39753</v>
          </cell>
        </row>
        <row r="352">
          <cell r="A352">
            <v>39783</v>
          </cell>
        </row>
        <row r="353">
          <cell r="A353">
            <v>39814</v>
          </cell>
        </row>
        <row r="354">
          <cell r="A354">
            <v>39845</v>
          </cell>
        </row>
        <row r="355">
          <cell r="A355">
            <v>39873</v>
          </cell>
        </row>
        <row r="356">
          <cell r="A356">
            <v>39904</v>
          </cell>
        </row>
        <row r="357">
          <cell r="A357">
            <v>39934</v>
          </cell>
        </row>
        <row r="358">
          <cell r="A358">
            <v>39965</v>
          </cell>
        </row>
        <row r="359">
          <cell r="A359">
            <v>39995</v>
          </cell>
        </row>
        <row r="360">
          <cell r="A360">
            <v>40026</v>
          </cell>
        </row>
        <row r="361">
          <cell r="A361">
            <v>40057</v>
          </cell>
        </row>
        <row r="362">
          <cell r="A362">
            <v>40087</v>
          </cell>
        </row>
        <row r="363">
          <cell r="A363">
            <v>40118</v>
          </cell>
        </row>
        <row r="364">
          <cell r="A364">
            <v>40148</v>
          </cell>
        </row>
        <row r="365">
          <cell r="A365">
            <v>40179</v>
          </cell>
        </row>
        <row r="366">
          <cell r="A366">
            <v>40210</v>
          </cell>
        </row>
        <row r="367">
          <cell r="A367">
            <v>40238</v>
          </cell>
        </row>
        <row r="368">
          <cell r="A368">
            <v>40269</v>
          </cell>
        </row>
        <row r="369">
          <cell r="A369">
            <v>40299</v>
          </cell>
        </row>
        <row r="370">
          <cell r="A370">
            <v>40330</v>
          </cell>
        </row>
        <row r="371">
          <cell r="A371">
            <v>40360</v>
          </cell>
        </row>
        <row r="372">
          <cell r="A372">
            <v>40391</v>
          </cell>
        </row>
        <row r="373">
          <cell r="A373">
            <v>40422</v>
          </cell>
        </row>
        <row r="374">
          <cell r="A374">
            <v>40452</v>
          </cell>
        </row>
        <row r="375">
          <cell r="A375">
            <v>40483</v>
          </cell>
        </row>
        <row r="376">
          <cell r="A376">
            <v>40513</v>
          </cell>
        </row>
        <row r="377">
          <cell r="A377">
            <v>40544</v>
          </cell>
        </row>
        <row r="378">
          <cell r="A378">
            <v>40575</v>
          </cell>
        </row>
        <row r="379">
          <cell r="A379">
            <v>40603</v>
          </cell>
        </row>
        <row r="380">
          <cell r="A380">
            <v>40634</v>
          </cell>
        </row>
        <row r="381">
          <cell r="A381">
            <v>40664</v>
          </cell>
        </row>
        <row r="382">
          <cell r="A382">
            <v>40695</v>
          </cell>
        </row>
        <row r="383">
          <cell r="A383">
            <v>40725</v>
          </cell>
        </row>
        <row r="384">
          <cell r="A384">
            <v>40756</v>
          </cell>
        </row>
        <row r="385">
          <cell r="A385">
            <v>40787</v>
          </cell>
        </row>
        <row r="386">
          <cell r="A386">
            <v>40817</v>
          </cell>
        </row>
        <row r="387">
          <cell r="A387">
            <v>40848</v>
          </cell>
        </row>
        <row r="388">
          <cell r="A388">
            <v>40878</v>
          </cell>
        </row>
        <row r="389">
          <cell r="A389">
            <v>40909</v>
          </cell>
        </row>
        <row r="390">
          <cell r="A390">
            <v>40940</v>
          </cell>
        </row>
        <row r="391">
          <cell r="A391">
            <v>40969</v>
          </cell>
        </row>
        <row r="392">
          <cell r="A392">
            <v>41000</v>
          </cell>
        </row>
        <row r="393">
          <cell r="A393">
            <v>41030</v>
          </cell>
        </row>
        <row r="394">
          <cell r="A394">
            <v>41061</v>
          </cell>
        </row>
        <row r="395">
          <cell r="A395">
            <v>41091</v>
          </cell>
        </row>
        <row r="396">
          <cell r="A396">
            <v>41122</v>
          </cell>
        </row>
        <row r="397">
          <cell r="A397">
            <v>41153</v>
          </cell>
        </row>
        <row r="398">
          <cell r="A398">
            <v>41183</v>
          </cell>
        </row>
        <row r="399">
          <cell r="A399">
            <v>41214</v>
          </cell>
        </row>
        <row r="400">
          <cell r="A400">
            <v>41244</v>
          </cell>
        </row>
        <row r="401">
          <cell r="A401">
            <v>41275</v>
          </cell>
        </row>
        <row r="402">
          <cell r="A402">
            <v>41306</v>
          </cell>
        </row>
        <row r="403">
          <cell r="A403">
            <v>41334</v>
          </cell>
        </row>
        <row r="404">
          <cell r="A404">
            <v>41365</v>
          </cell>
        </row>
        <row r="405">
          <cell r="A405">
            <v>41395</v>
          </cell>
        </row>
        <row r="406">
          <cell r="A406">
            <v>41426</v>
          </cell>
        </row>
        <row r="407">
          <cell r="A407">
            <v>41456</v>
          </cell>
        </row>
        <row r="408">
          <cell r="A408">
            <v>41487</v>
          </cell>
        </row>
        <row r="409">
          <cell r="A409">
            <v>41518</v>
          </cell>
        </row>
        <row r="410">
          <cell r="A410">
            <v>41548</v>
          </cell>
        </row>
        <row r="411">
          <cell r="A411">
            <v>41579</v>
          </cell>
        </row>
        <row r="412">
          <cell r="A412">
            <v>41609</v>
          </cell>
        </row>
        <row r="413">
          <cell r="A413">
            <v>41640</v>
          </cell>
        </row>
        <row r="414">
          <cell r="A414">
            <v>41671</v>
          </cell>
        </row>
        <row r="415">
          <cell r="A415">
            <v>41699</v>
          </cell>
        </row>
        <row r="416">
          <cell r="A416">
            <v>41730</v>
          </cell>
        </row>
        <row r="417">
          <cell r="A417">
            <v>41760</v>
          </cell>
        </row>
        <row r="418">
          <cell r="A418">
            <v>41791</v>
          </cell>
        </row>
        <row r="419">
          <cell r="A419">
            <v>41821</v>
          </cell>
        </row>
        <row r="420">
          <cell r="A420">
            <v>41852</v>
          </cell>
        </row>
        <row r="421">
          <cell r="A421">
            <v>41883</v>
          </cell>
        </row>
        <row r="422">
          <cell r="A422">
            <v>41913</v>
          </cell>
        </row>
        <row r="423">
          <cell r="A423">
            <v>41944</v>
          </cell>
        </row>
        <row r="424">
          <cell r="A424">
            <v>41974</v>
          </cell>
        </row>
        <row r="425">
          <cell r="A425">
            <v>42005</v>
          </cell>
        </row>
        <row r="426">
          <cell r="A426">
            <v>42036</v>
          </cell>
        </row>
        <row r="427">
          <cell r="A427">
            <v>42064</v>
          </cell>
        </row>
        <row r="428">
          <cell r="A428">
            <v>42095</v>
          </cell>
        </row>
        <row r="429">
          <cell r="A429">
            <v>42125</v>
          </cell>
        </row>
        <row r="430">
          <cell r="A430">
            <v>42156</v>
          </cell>
        </row>
        <row r="431">
          <cell r="A431">
            <v>42186</v>
          </cell>
        </row>
        <row r="432">
          <cell r="A432">
            <v>42217</v>
          </cell>
        </row>
        <row r="433">
          <cell r="A433">
            <v>42248</v>
          </cell>
        </row>
        <row r="434">
          <cell r="A434">
            <v>42278</v>
          </cell>
        </row>
        <row r="435">
          <cell r="A435">
            <v>42309</v>
          </cell>
        </row>
        <row r="436">
          <cell r="A436">
            <v>42339</v>
          </cell>
        </row>
        <row r="437">
          <cell r="A437">
            <v>42370</v>
          </cell>
        </row>
        <row r="438">
          <cell r="A438">
            <v>42401</v>
          </cell>
        </row>
        <row r="439">
          <cell r="A439">
            <v>42430</v>
          </cell>
        </row>
        <row r="440">
          <cell r="A440">
            <v>42461</v>
          </cell>
        </row>
        <row r="441">
          <cell r="A441">
            <v>42491</v>
          </cell>
        </row>
        <row r="442">
          <cell r="A442">
            <v>42522</v>
          </cell>
        </row>
        <row r="443">
          <cell r="A443">
            <v>42552</v>
          </cell>
        </row>
        <row r="444">
          <cell r="A444">
            <v>42583</v>
          </cell>
        </row>
        <row r="445">
          <cell r="A445">
            <v>42614</v>
          </cell>
        </row>
        <row r="446">
          <cell r="A446">
            <v>42644</v>
          </cell>
        </row>
        <row r="447">
          <cell r="A447">
            <v>42675</v>
          </cell>
        </row>
        <row r="448">
          <cell r="A448">
            <v>42705</v>
          </cell>
        </row>
        <row r="449">
          <cell r="A449">
            <v>42736</v>
          </cell>
        </row>
        <row r="450">
          <cell r="A450">
            <v>42767</v>
          </cell>
        </row>
        <row r="451">
          <cell r="A451">
            <v>42795</v>
          </cell>
        </row>
        <row r="452">
          <cell r="A452">
            <v>42826</v>
          </cell>
        </row>
        <row r="453">
          <cell r="A453">
            <v>42856</v>
          </cell>
        </row>
        <row r="454">
          <cell r="A454">
            <v>42887</v>
          </cell>
        </row>
        <row r="455">
          <cell r="A455">
            <v>42917</v>
          </cell>
        </row>
        <row r="456">
          <cell r="A456">
            <v>42948</v>
          </cell>
        </row>
        <row r="457">
          <cell r="A457">
            <v>42979</v>
          </cell>
        </row>
        <row r="458">
          <cell r="A458">
            <v>43009</v>
          </cell>
        </row>
        <row r="459">
          <cell r="A459">
            <v>43040</v>
          </cell>
        </row>
        <row r="460">
          <cell r="A460">
            <v>43070</v>
          </cell>
        </row>
        <row r="461">
          <cell r="A461">
            <v>43101</v>
          </cell>
        </row>
        <row r="462">
          <cell r="A462">
            <v>43132</v>
          </cell>
        </row>
        <row r="463">
          <cell r="A463">
            <v>43160</v>
          </cell>
        </row>
        <row r="464">
          <cell r="A464">
            <v>43191</v>
          </cell>
        </row>
        <row r="465">
          <cell r="A465">
            <v>43221</v>
          </cell>
        </row>
        <row r="466">
          <cell r="A466">
            <v>43252</v>
          </cell>
        </row>
        <row r="467">
          <cell r="A467">
            <v>43282</v>
          </cell>
        </row>
        <row r="468">
          <cell r="A468">
            <v>43313</v>
          </cell>
        </row>
        <row r="469">
          <cell r="A469">
            <v>43344</v>
          </cell>
        </row>
        <row r="470">
          <cell r="A470">
            <v>43374</v>
          </cell>
        </row>
        <row r="471">
          <cell r="A471">
            <v>43405</v>
          </cell>
        </row>
        <row r="472">
          <cell r="A472">
            <v>43435</v>
          </cell>
        </row>
        <row r="473">
          <cell r="A473">
            <v>43466</v>
          </cell>
        </row>
        <row r="474">
          <cell r="A474">
            <v>43497</v>
          </cell>
        </row>
        <row r="475">
          <cell r="A475">
            <v>43525</v>
          </cell>
        </row>
        <row r="476">
          <cell r="A476">
            <v>43556</v>
          </cell>
        </row>
        <row r="477">
          <cell r="A477">
            <v>43586</v>
          </cell>
        </row>
        <row r="478">
          <cell r="A478">
            <v>43617</v>
          </cell>
        </row>
        <row r="479">
          <cell r="A479">
            <v>43647</v>
          </cell>
        </row>
        <row r="480">
          <cell r="A480">
            <v>43678</v>
          </cell>
        </row>
        <row r="481">
          <cell r="A481">
            <v>43709</v>
          </cell>
        </row>
        <row r="482">
          <cell r="A482">
            <v>43739</v>
          </cell>
        </row>
        <row r="483">
          <cell r="A483">
            <v>43770</v>
          </cell>
        </row>
        <row r="484">
          <cell r="A484">
            <v>43800</v>
          </cell>
        </row>
        <row r="485">
          <cell r="A485">
            <v>43831</v>
          </cell>
        </row>
        <row r="486">
          <cell r="A486">
            <v>43862</v>
          </cell>
        </row>
        <row r="487">
          <cell r="A487">
            <v>43891</v>
          </cell>
        </row>
        <row r="488">
          <cell r="A488">
            <v>43922</v>
          </cell>
        </row>
        <row r="489">
          <cell r="A489">
            <v>43952</v>
          </cell>
        </row>
        <row r="490">
          <cell r="A490">
            <v>43983</v>
          </cell>
        </row>
        <row r="491">
          <cell r="A491">
            <v>44013</v>
          </cell>
        </row>
        <row r="492">
          <cell r="A492">
            <v>44044</v>
          </cell>
        </row>
        <row r="493">
          <cell r="A493">
            <v>44075</v>
          </cell>
        </row>
        <row r="494">
          <cell r="A494">
            <v>44105</v>
          </cell>
        </row>
        <row r="495">
          <cell r="A495">
            <v>44136</v>
          </cell>
        </row>
        <row r="496">
          <cell r="A496">
            <v>44166</v>
          </cell>
        </row>
        <row r="497">
          <cell r="A497">
            <v>44197</v>
          </cell>
        </row>
        <row r="498">
          <cell r="A498">
            <v>44228</v>
          </cell>
        </row>
        <row r="499">
          <cell r="A499">
            <v>44256</v>
          </cell>
        </row>
        <row r="500">
          <cell r="A500">
            <v>44287</v>
          </cell>
        </row>
        <row r="501">
          <cell r="A501">
            <v>44317</v>
          </cell>
        </row>
        <row r="502">
          <cell r="A502"/>
        </row>
        <row r="503">
          <cell r="A503"/>
        </row>
        <row r="504">
          <cell r="A504"/>
        </row>
        <row r="505">
          <cell r="A505"/>
        </row>
        <row r="506">
          <cell r="A506"/>
        </row>
        <row r="507">
          <cell r="A507"/>
        </row>
        <row r="508">
          <cell r="A508"/>
        </row>
        <row r="509">
          <cell r="A509"/>
        </row>
        <row r="510">
          <cell r="A510"/>
        </row>
        <row r="511">
          <cell r="A511"/>
        </row>
        <row r="512">
          <cell r="A512"/>
        </row>
        <row r="513">
          <cell r="A513"/>
        </row>
        <row r="514">
          <cell r="A514"/>
        </row>
        <row r="515">
          <cell r="A515"/>
        </row>
        <row r="516">
          <cell r="A516"/>
        </row>
        <row r="517">
          <cell r="A517"/>
        </row>
        <row r="518">
          <cell r="A518"/>
        </row>
        <row r="519">
          <cell r="A519"/>
        </row>
        <row r="520">
          <cell r="A520"/>
        </row>
        <row r="521">
          <cell r="A521"/>
        </row>
        <row r="522">
          <cell r="A522"/>
        </row>
        <row r="523">
          <cell r="A523"/>
        </row>
        <row r="524">
          <cell r="A524"/>
        </row>
        <row r="525">
          <cell r="A525"/>
        </row>
        <row r="526">
          <cell r="A526"/>
        </row>
        <row r="527">
          <cell r="A527"/>
        </row>
        <row r="528">
          <cell r="A528"/>
        </row>
        <row r="529">
          <cell r="A529"/>
        </row>
        <row r="530">
          <cell r="A530"/>
        </row>
        <row r="531">
          <cell r="A531"/>
        </row>
        <row r="532">
          <cell r="A532"/>
        </row>
        <row r="533">
          <cell r="A533"/>
        </row>
        <row r="534">
          <cell r="A534"/>
        </row>
        <row r="535">
          <cell r="A535"/>
        </row>
        <row r="536">
          <cell r="A536"/>
        </row>
        <row r="537">
          <cell r="A537"/>
        </row>
        <row r="538">
          <cell r="A538"/>
        </row>
        <row r="539">
          <cell r="A539"/>
        </row>
        <row r="540">
          <cell r="A540"/>
        </row>
        <row r="541">
          <cell r="A541"/>
        </row>
        <row r="542">
          <cell r="A542"/>
        </row>
        <row r="543">
          <cell r="A543"/>
        </row>
        <row r="544">
          <cell r="A544"/>
        </row>
        <row r="545">
          <cell r="A545"/>
        </row>
        <row r="546">
          <cell r="A546"/>
        </row>
        <row r="547">
          <cell r="A547"/>
        </row>
        <row r="548">
          <cell r="A548"/>
        </row>
        <row r="549">
          <cell r="A549"/>
        </row>
        <row r="550">
          <cell r="A550"/>
        </row>
        <row r="551">
          <cell r="A551"/>
        </row>
        <row r="552">
          <cell r="A552"/>
        </row>
        <row r="553">
          <cell r="A553"/>
        </row>
        <row r="554">
          <cell r="A554"/>
        </row>
        <row r="555">
          <cell r="A555"/>
        </row>
        <row r="556">
          <cell r="A556"/>
        </row>
        <row r="557">
          <cell r="A557"/>
        </row>
        <row r="558">
          <cell r="A558"/>
        </row>
        <row r="559">
          <cell r="A559"/>
        </row>
        <row r="560">
          <cell r="A560"/>
        </row>
        <row r="561">
          <cell r="A561"/>
        </row>
        <row r="562">
          <cell r="A562"/>
        </row>
        <row r="563">
          <cell r="A563"/>
        </row>
        <row r="564">
          <cell r="A564"/>
        </row>
        <row r="565">
          <cell r="A565"/>
        </row>
        <row r="566">
          <cell r="A566"/>
        </row>
        <row r="567">
          <cell r="A567"/>
        </row>
        <row r="568">
          <cell r="A568"/>
        </row>
        <row r="569">
          <cell r="A569"/>
        </row>
        <row r="570">
          <cell r="A570"/>
        </row>
        <row r="571">
          <cell r="A571"/>
        </row>
        <row r="572">
          <cell r="A572"/>
        </row>
        <row r="573">
          <cell r="A573"/>
        </row>
        <row r="574">
          <cell r="A574"/>
        </row>
        <row r="575">
          <cell r="A575"/>
        </row>
        <row r="576">
          <cell r="A576"/>
        </row>
        <row r="577">
          <cell r="A577"/>
        </row>
        <row r="578">
          <cell r="A578"/>
        </row>
        <row r="579">
          <cell r="A579"/>
        </row>
        <row r="580">
          <cell r="A580"/>
        </row>
        <row r="581">
          <cell r="A581"/>
        </row>
        <row r="582">
          <cell r="A582"/>
        </row>
        <row r="583">
          <cell r="A583"/>
        </row>
        <row r="584">
          <cell r="A584"/>
        </row>
        <row r="585">
          <cell r="A585"/>
        </row>
        <row r="586">
          <cell r="A586"/>
        </row>
        <row r="587">
          <cell r="A587"/>
        </row>
        <row r="588">
          <cell r="A588"/>
        </row>
        <row r="589">
          <cell r="A589"/>
        </row>
        <row r="590">
          <cell r="A590"/>
        </row>
        <row r="591">
          <cell r="A591"/>
        </row>
        <row r="592">
          <cell r="A592"/>
        </row>
        <row r="593">
          <cell r="A593"/>
        </row>
        <row r="594">
          <cell r="A594"/>
        </row>
        <row r="595">
          <cell r="A595"/>
        </row>
        <row r="596">
          <cell r="A596"/>
        </row>
        <row r="597">
          <cell r="A597"/>
        </row>
        <row r="598">
          <cell r="A598"/>
        </row>
        <row r="599">
          <cell r="A599"/>
        </row>
        <row r="600">
          <cell r="A600"/>
        </row>
        <row r="601">
          <cell r="A601"/>
        </row>
        <row r="602">
          <cell r="A602"/>
        </row>
        <row r="603">
          <cell r="A603"/>
        </row>
        <row r="604">
          <cell r="A604"/>
        </row>
        <row r="605">
          <cell r="A605"/>
        </row>
        <row r="606">
          <cell r="A606"/>
        </row>
        <row r="607">
          <cell r="A607"/>
        </row>
        <row r="608">
          <cell r="A608"/>
        </row>
        <row r="609">
          <cell r="A609"/>
        </row>
        <row r="610">
          <cell r="A610"/>
        </row>
        <row r="611">
          <cell r="A611"/>
        </row>
        <row r="612">
          <cell r="A612"/>
        </row>
        <row r="613">
          <cell r="A613"/>
        </row>
        <row r="614">
          <cell r="A614"/>
        </row>
        <row r="615">
          <cell r="A615"/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ver"/>
      <sheetName val="Data"/>
      <sheetName val="8752"/>
      <sheetName val="8731"/>
      <sheetName val="Activity"/>
      <sheetName val="Approvals"/>
      <sheetName val="Sheet1"/>
      <sheetName val="RPPI"/>
      <sheetName val="Key_pts"/>
      <sheetName val="Charts"/>
      <sheetName val="Fact_check"/>
      <sheetName val="Undersupply"/>
      <sheetName val="Census"/>
      <sheetName val="PresCharts"/>
      <sheetName val="Panel"/>
      <sheetName val="Map"/>
      <sheetName val="ChartData"/>
      <sheetName val="Sheet7"/>
    </sheetNames>
    <sheetDataSet>
      <sheetData sheetId="0"/>
      <sheetData sheetId="1"/>
      <sheetData sheetId="2"/>
      <sheetData sheetId="3"/>
      <sheetData sheetId="4">
        <row r="4">
          <cell r="B4"/>
          <cell r="C4" t="str">
            <v>Table</v>
          </cell>
          <cell r="D4" t="str">
            <v>Description</v>
          </cell>
          <cell r="E4" t="str">
            <v>Unit</v>
          </cell>
          <cell r="F4" t="str">
            <v>Data</v>
          </cell>
          <cell r="G4" t="str">
            <v>Type</v>
          </cell>
          <cell r="H4" t="str">
            <v>Series ID</v>
          </cell>
          <cell r="I4"/>
          <cell r="K4">
            <v>23743</v>
          </cell>
          <cell r="L4">
            <v>23774</v>
          </cell>
          <cell r="M4">
            <v>23802</v>
          </cell>
          <cell r="N4">
            <v>23833</v>
          </cell>
          <cell r="O4">
            <v>23863</v>
          </cell>
          <cell r="P4">
            <v>23894</v>
          </cell>
          <cell r="Q4">
            <v>23924</v>
          </cell>
          <cell r="R4">
            <v>23955</v>
          </cell>
          <cell r="S4">
            <v>23986</v>
          </cell>
          <cell r="T4">
            <v>24016</v>
          </cell>
          <cell r="U4">
            <v>24047</v>
          </cell>
          <cell r="V4">
            <v>24077</v>
          </cell>
          <cell r="W4">
            <v>24108</v>
          </cell>
          <cell r="X4">
            <v>24139</v>
          </cell>
          <cell r="Y4">
            <v>24167</v>
          </cell>
          <cell r="Z4">
            <v>24198</v>
          </cell>
          <cell r="AA4">
            <v>24228</v>
          </cell>
          <cell r="AB4">
            <v>24259</v>
          </cell>
          <cell r="AC4">
            <v>24289</v>
          </cell>
          <cell r="AD4">
            <v>24320</v>
          </cell>
          <cell r="AE4">
            <v>24351</v>
          </cell>
          <cell r="AF4">
            <v>24381</v>
          </cell>
          <cell r="AG4">
            <v>24412</v>
          </cell>
          <cell r="AH4">
            <v>24442</v>
          </cell>
          <cell r="AI4">
            <v>24473</v>
          </cell>
          <cell r="AJ4">
            <v>24504</v>
          </cell>
          <cell r="AK4">
            <v>24532</v>
          </cell>
          <cell r="AL4">
            <v>24563</v>
          </cell>
          <cell r="AM4">
            <v>24593</v>
          </cell>
          <cell r="AN4">
            <v>24624</v>
          </cell>
          <cell r="AO4">
            <v>24654</v>
          </cell>
          <cell r="AP4">
            <v>24685</v>
          </cell>
          <cell r="AQ4">
            <v>24716</v>
          </cell>
          <cell r="AR4">
            <v>24746</v>
          </cell>
          <cell r="AS4">
            <v>24777</v>
          </cell>
          <cell r="AT4">
            <v>24807</v>
          </cell>
          <cell r="AU4">
            <v>24838</v>
          </cell>
          <cell r="AV4">
            <v>24869</v>
          </cell>
          <cell r="AW4">
            <v>24898</v>
          </cell>
          <cell r="AX4">
            <v>24929</v>
          </cell>
          <cell r="AY4">
            <v>24959</v>
          </cell>
          <cell r="AZ4">
            <v>24990</v>
          </cell>
          <cell r="BA4">
            <v>25020</v>
          </cell>
          <cell r="BB4">
            <v>25051</v>
          </cell>
          <cell r="BC4">
            <v>25082</v>
          </cell>
          <cell r="BD4">
            <v>25112</v>
          </cell>
          <cell r="BE4">
            <v>25143</v>
          </cell>
          <cell r="BF4">
            <v>25173</v>
          </cell>
          <cell r="BG4">
            <v>25204</v>
          </cell>
          <cell r="BH4">
            <v>25235</v>
          </cell>
          <cell r="BI4">
            <v>25263</v>
          </cell>
          <cell r="BJ4">
            <v>25294</v>
          </cell>
          <cell r="BK4">
            <v>25324</v>
          </cell>
          <cell r="BL4">
            <v>25355</v>
          </cell>
          <cell r="BM4">
            <v>25385</v>
          </cell>
          <cell r="BN4">
            <v>25416</v>
          </cell>
          <cell r="BO4">
            <v>25447</v>
          </cell>
          <cell r="BP4">
            <v>25477</v>
          </cell>
          <cell r="BQ4">
            <v>25508</v>
          </cell>
          <cell r="BR4">
            <v>25538</v>
          </cell>
          <cell r="BS4">
            <v>25569</v>
          </cell>
          <cell r="BT4">
            <v>25600</v>
          </cell>
          <cell r="BU4">
            <v>25628</v>
          </cell>
          <cell r="BV4">
            <v>25659</v>
          </cell>
          <cell r="BW4">
            <v>25689</v>
          </cell>
          <cell r="BX4">
            <v>25720</v>
          </cell>
          <cell r="BY4">
            <v>25750</v>
          </cell>
          <cell r="BZ4">
            <v>25781</v>
          </cell>
          <cell r="CA4">
            <v>25812</v>
          </cell>
          <cell r="CB4">
            <v>25842</v>
          </cell>
          <cell r="CC4">
            <v>25873</v>
          </cell>
          <cell r="CD4">
            <v>25903</v>
          </cell>
          <cell r="CE4">
            <v>25934</v>
          </cell>
          <cell r="CF4">
            <v>25965</v>
          </cell>
          <cell r="CG4">
            <v>25993</v>
          </cell>
          <cell r="CH4">
            <v>26024</v>
          </cell>
          <cell r="CI4">
            <v>26054</v>
          </cell>
          <cell r="CJ4">
            <v>26085</v>
          </cell>
          <cell r="CK4">
            <v>26115</v>
          </cell>
          <cell r="CL4">
            <v>26146</v>
          </cell>
          <cell r="CM4">
            <v>26177</v>
          </cell>
          <cell r="CN4">
            <v>26207</v>
          </cell>
          <cell r="CO4">
            <v>26238</v>
          </cell>
          <cell r="CP4">
            <v>26268</v>
          </cell>
          <cell r="CQ4">
            <v>26299</v>
          </cell>
          <cell r="CR4">
            <v>26330</v>
          </cell>
          <cell r="CS4">
            <v>26359</v>
          </cell>
          <cell r="CT4">
            <v>26390</v>
          </cell>
          <cell r="CU4">
            <v>26420</v>
          </cell>
          <cell r="CV4">
            <v>26451</v>
          </cell>
          <cell r="CW4">
            <v>26481</v>
          </cell>
          <cell r="CX4">
            <v>26512</v>
          </cell>
          <cell r="CY4">
            <v>26543</v>
          </cell>
          <cell r="CZ4">
            <v>26573</v>
          </cell>
          <cell r="DA4">
            <v>26604</v>
          </cell>
          <cell r="DB4">
            <v>26634</v>
          </cell>
          <cell r="DC4">
            <v>26665</v>
          </cell>
          <cell r="DD4">
            <v>26696</v>
          </cell>
          <cell r="DE4">
            <v>26724</v>
          </cell>
          <cell r="DF4">
            <v>26755</v>
          </cell>
          <cell r="DG4">
            <v>26785</v>
          </cell>
          <cell r="DH4">
            <v>26816</v>
          </cell>
          <cell r="DI4">
            <v>26846</v>
          </cell>
          <cell r="DJ4">
            <v>26877</v>
          </cell>
          <cell r="DK4">
            <v>26908</v>
          </cell>
          <cell r="DL4">
            <v>26938</v>
          </cell>
          <cell r="DM4">
            <v>26969</v>
          </cell>
          <cell r="DN4">
            <v>26999</v>
          </cell>
          <cell r="DO4">
            <v>27030</v>
          </cell>
          <cell r="DP4">
            <v>27061</v>
          </cell>
          <cell r="DQ4">
            <v>27089</v>
          </cell>
          <cell r="DR4">
            <v>27120</v>
          </cell>
          <cell r="DS4">
            <v>27150</v>
          </cell>
          <cell r="DT4">
            <v>27181</v>
          </cell>
          <cell r="DU4">
            <v>27211</v>
          </cell>
          <cell r="DV4">
            <v>27242</v>
          </cell>
          <cell r="DW4">
            <v>27273</v>
          </cell>
          <cell r="DX4">
            <v>27303</v>
          </cell>
          <cell r="DY4">
            <v>27334</v>
          </cell>
          <cell r="DZ4">
            <v>27364</v>
          </cell>
          <cell r="EA4">
            <v>27395</v>
          </cell>
          <cell r="EB4">
            <v>27426</v>
          </cell>
          <cell r="EC4">
            <v>27454</v>
          </cell>
          <cell r="ED4">
            <v>27485</v>
          </cell>
          <cell r="EE4">
            <v>27515</v>
          </cell>
          <cell r="EF4">
            <v>27546</v>
          </cell>
          <cell r="EG4">
            <v>27576</v>
          </cell>
          <cell r="EH4">
            <v>27607</v>
          </cell>
          <cell r="EI4">
            <v>27638</v>
          </cell>
          <cell r="EJ4">
            <v>27668</v>
          </cell>
          <cell r="EK4">
            <v>27699</v>
          </cell>
          <cell r="EL4">
            <v>27729</v>
          </cell>
          <cell r="EM4">
            <v>27760</v>
          </cell>
          <cell r="EN4">
            <v>27791</v>
          </cell>
          <cell r="EO4">
            <v>27820</v>
          </cell>
          <cell r="EP4">
            <v>27851</v>
          </cell>
          <cell r="EQ4">
            <v>27881</v>
          </cell>
          <cell r="ER4">
            <v>27912</v>
          </cell>
          <cell r="ES4">
            <v>27942</v>
          </cell>
          <cell r="ET4">
            <v>27973</v>
          </cell>
          <cell r="EU4">
            <v>28004</v>
          </cell>
          <cell r="EV4">
            <v>28034</v>
          </cell>
          <cell r="EW4">
            <v>28065</v>
          </cell>
          <cell r="EX4">
            <v>28095</v>
          </cell>
          <cell r="EY4">
            <v>28126</v>
          </cell>
          <cell r="EZ4">
            <v>28157</v>
          </cell>
          <cell r="FA4">
            <v>28185</v>
          </cell>
          <cell r="FB4">
            <v>28216</v>
          </cell>
          <cell r="FC4">
            <v>28246</v>
          </cell>
          <cell r="FD4">
            <v>28277</v>
          </cell>
          <cell r="FE4">
            <v>28307</v>
          </cell>
          <cell r="FF4">
            <v>28338</v>
          </cell>
          <cell r="FG4">
            <v>28369</v>
          </cell>
          <cell r="FH4">
            <v>28399</v>
          </cell>
          <cell r="FI4">
            <v>28430</v>
          </cell>
          <cell r="FJ4">
            <v>28460</v>
          </cell>
          <cell r="FK4">
            <v>28491</v>
          </cell>
          <cell r="FL4">
            <v>28522</v>
          </cell>
          <cell r="FM4">
            <v>28550</v>
          </cell>
          <cell r="FN4">
            <v>28581</v>
          </cell>
          <cell r="FO4">
            <v>28611</v>
          </cell>
          <cell r="FP4">
            <v>28642</v>
          </cell>
          <cell r="FQ4">
            <v>28672</v>
          </cell>
          <cell r="FR4">
            <v>28703</v>
          </cell>
          <cell r="FS4">
            <v>28734</v>
          </cell>
          <cell r="FT4">
            <v>28764</v>
          </cell>
          <cell r="FU4">
            <v>28795</v>
          </cell>
          <cell r="FV4">
            <v>28825</v>
          </cell>
          <cell r="FW4">
            <v>28856</v>
          </cell>
          <cell r="FX4">
            <v>28887</v>
          </cell>
          <cell r="FY4">
            <v>28915</v>
          </cell>
          <cell r="FZ4">
            <v>28946</v>
          </cell>
          <cell r="GA4">
            <v>28976</v>
          </cell>
          <cell r="GB4">
            <v>29007</v>
          </cell>
          <cell r="GC4">
            <v>29037</v>
          </cell>
          <cell r="GD4">
            <v>29068</v>
          </cell>
          <cell r="GE4">
            <v>29099</v>
          </cell>
          <cell r="GF4">
            <v>29129</v>
          </cell>
          <cell r="GG4">
            <v>29160</v>
          </cell>
          <cell r="GH4">
            <v>29190</v>
          </cell>
          <cell r="GI4">
            <v>29221</v>
          </cell>
          <cell r="GJ4">
            <v>29252</v>
          </cell>
          <cell r="GK4">
            <v>29281</v>
          </cell>
          <cell r="GL4">
            <v>29312</v>
          </cell>
          <cell r="GM4">
            <v>29342</v>
          </cell>
          <cell r="GN4">
            <v>29373</v>
          </cell>
          <cell r="GO4">
            <v>29403</v>
          </cell>
          <cell r="GP4">
            <v>29434</v>
          </cell>
          <cell r="GQ4">
            <v>29465</v>
          </cell>
          <cell r="GR4">
            <v>29495</v>
          </cell>
          <cell r="GS4">
            <v>29526</v>
          </cell>
          <cell r="GT4">
            <v>29556</v>
          </cell>
          <cell r="GU4">
            <v>29587</v>
          </cell>
          <cell r="GV4">
            <v>29618</v>
          </cell>
          <cell r="GW4">
            <v>29646</v>
          </cell>
          <cell r="GX4">
            <v>29677</v>
          </cell>
          <cell r="GY4">
            <v>29707</v>
          </cell>
          <cell r="GZ4">
            <v>29738</v>
          </cell>
          <cell r="HA4">
            <v>29768</v>
          </cell>
          <cell r="HB4">
            <v>29799</v>
          </cell>
          <cell r="HC4">
            <v>29830</v>
          </cell>
          <cell r="HD4">
            <v>29860</v>
          </cell>
          <cell r="HE4">
            <v>29891</v>
          </cell>
          <cell r="HF4">
            <v>29921</v>
          </cell>
          <cell r="HG4">
            <v>29952</v>
          </cell>
          <cell r="HH4">
            <v>29983</v>
          </cell>
          <cell r="HI4">
            <v>30011</v>
          </cell>
          <cell r="HJ4">
            <v>30042</v>
          </cell>
          <cell r="HK4">
            <v>30072</v>
          </cell>
          <cell r="HL4">
            <v>30103</v>
          </cell>
          <cell r="HM4">
            <v>30133</v>
          </cell>
          <cell r="HN4">
            <v>30164</v>
          </cell>
          <cell r="HO4">
            <v>30195</v>
          </cell>
          <cell r="HP4">
            <v>30225</v>
          </cell>
          <cell r="HQ4">
            <v>30256</v>
          </cell>
          <cell r="HR4">
            <v>30286</v>
          </cell>
          <cell r="HS4">
            <v>30317</v>
          </cell>
          <cell r="HT4">
            <v>30348</v>
          </cell>
          <cell r="HU4">
            <v>30376</v>
          </cell>
          <cell r="HV4">
            <v>30407</v>
          </cell>
          <cell r="HW4">
            <v>30437</v>
          </cell>
          <cell r="HX4">
            <v>30468</v>
          </cell>
          <cell r="HY4">
            <v>30498</v>
          </cell>
          <cell r="HZ4">
            <v>30529</v>
          </cell>
          <cell r="IA4">
            <v>30560</v>
          </cell>
          <cell r="IB4">
            <v>30590</v>
          </cell>
          <cell r="IC4">
            <v>30621</v>
          </cell>
          <cell r="ID4">
            <v>30651</v>
          </cell>
          <cell r="IE4">
            <v>30682</v>
          </cell>
          <cell r="IF4">
            <v>30713</v>
          </cell>
          <cell r="IG4">
            <v>30742</v>
          </cell>
          <cell r="IH4">
            <v>30773</v>
          </cell>
          <cell r="II4">
            <v>30803</v>
          </cell>
          <cell r="IJ4">
            <v>30834</v>
          </cell>
          <cell r="IK4">
            <v>30864</v>
          </cell>
          <cell r="IL4">
            <v>30895</v>
          </cell>
          <cell r="IM4">
            <v>30926</v>
          </cell>
          <cell r="IN4">
            <v>30956</v>
          </cell>
          <cell r="IO4">
            <v>30987</v>
          </cell>
          <cell r="IP4">
            <v>31017</v>
          </cell>
          <cell r="IQ4">
            <v>31048</v>
          </cell>
          <cell r="IR4">
            <v>31079</v>
          </cell>
          <cell r="IS4">
            <v>31107</v>
          </cell>
          <cell r="IT4">
            <v>31138</v>
          </cell>
          <cell r="IU4">
            <v>31168</v>
          </cell>
          <cell r="IV4">
            <v>31199</v>
          </cell>
          <cell r="IW4">
            <v>31229</v>
          </cell>
          <cell r="IX4">
            <v>31260</v>
          </cell>
          <cell r="IY4">
            <v>31291</v>
          </cell>
          <cell r="IZ4">
            <v>31321</v>
          </cell>
          <cell r="JA4">
            <v>31352</v>
          </cell>
          <cell r="JB4">
            <v>31382</v>
          </cell>
          <cell r="JC4">
            <v>31413</v>
          </cell>
          <cell r="JD4">
            <v>31444</v>
          </cell>
          <cell r="JE4">
            <v>31472</v>
          </cell>
          <cell r="JF4">
            <v>31503</v>
          </cell>
          <cell r="JG4">
            <v>31533</v>
          </cell>
          <cell r="JH4">
            <v>31564</v>
          </cell>
          <cell r="JI4">
            <v>31594</v>
          </cell>
          <cell r="JJ4">
            <v>31625</v>
          </cell>
          <cell r="JK4">
            <v>31656</v>
          </cell>
          <cell r="JL4">
            <v>31686</v>
          </cell>
          <cell r="JM4">
            <v>31717</v>
          </cell>
          <cell r="JN4">
            <v>31747</v>
          </cell>
          <cell r="JO4">
            <v>31778</v>
          </cell>
          <cell r="JP4">
            <v>31809</v>
          </cell>
          <cell r="JQ4">
            <v>31837</v>
          </cell>
          <cell r="JR4">
            <v>31868</v>
          </cell>
          <cell r="JS4">
            <v>31898</v>
          </cell>
          <cell r="JT4">
            <v>31929</v>
          </cell>
          <cell r="JU4">
            <v>31959</v>
          </cell>
          <cell r="JV4">
            <v>31990</v>
          </cell>
          <cell r="JW4">
            <v>32021</v>
          </cell>
          <cell r="JX4">
            <v>32051</v>
          </cell>
          <cell r="JY4">
            <v>32082</v>
          </cell>
          <cell r="JZ4">
            <v>32112</v>
          </cell>
          <cell r="KA4">
            <v>32143</v>
          </cell>
          <cell r="KB4">
            <v>32174</v>
          </cell>
          <cell r="KC4">
            <v>32203</v>
          </cell>
          <cell r="KD4">
            <v>32234</v>
          </cell>
          <cell r="KE4">
            <v>32264</v>
          </cell>
          <cell r="KF4">
            <v>32295</v>
          </cell>
          <cell r="KG4">
            <v>32325</v>
          </cell>
          <cell r="KH4">
            <v>32356</v>
          </cell>
          <cell r="KI4">
            <v>32387</v>
          </cell>
          <cell r="KJ4">
            <v>32417</v>
          </cell>
          <cell r="KK4">
            <v>32448</v>
          </cell>
          <cell r="KL4">
            <v>32478</v>
          </cell>
          <cell r="KM4">
            <v>32509</v>
          </cell>
          <cell r="KN4">
            <v>32540</v>
          </cell>
          <cell r="KO4">
            <v>32568</v>
          </cell>
          <cell r="KP4">
            <v>32599</v>
          </cell>
          <cell r="KQ4">
            <v>32629</v>
          </cell>
          <cell r="KR4">
            <v>32660</v>
          </cell>
          <cell r="KS4">
            <v>32690</v>
          </cell>
          <cell r="KT4">
            <v>32721</v>
          </cell>
          <cell r="KU4">
            <v>32752</v>
          </cell>
          <cell r="KV4">
            <v>32782</v>
          </cell>
          <cell r="KW4">
            <v>32813</v>
          </cell>
          <cell r="KX4">
            <v>32843</v>
          </cell>
          <cell r="KY4">
            <v>32874</v>
          </cell>
          <cell r="KZ4">
            <v>32905</v>
          </cell>
          <cell r="LA4">
            <v>32933</v>
          </cell>
          <cell r="LB4">
            <v>32964</v>
          </cell>
          <cell r="LC4">
            <v>32994</v>
          </cell>
          <cell r="LD4">
            <v>33025</v>
          </cell>
          <cell r="LE4">
            <v>33055</v>
          </cell>
          <cell r="LF4">
            <v>33086</v>
          </cell>
          <cell r="LG4">
            <v>33117</v>
          </cell>
          <cell r="LH4">
            <v>33147</v>
          </cell>
          <cell r="LI4">
            <v>33178</v>
          </cell>
          <cell r="LJ4">
            <v>33208</v>
          </cell>
          <cell r="LK4">
            <v>33239</v>
          </cell>
          <cell r="LL4">
            <v>33270</v>
          </cell>
          <cell r="LM4">
            <v>33298</v>
          </cell>
          <cell r="LN4">
            <v>33329</v>
          </cell>
          <cell r="LO4">
            <v>33359</v>
          </cell>
          <cell r="LP4">
            <v>33390</v>
          </cell>
          <cell r="LQ4">
            <v>33420</v>
          </cell>
          <cell r="LR4">
            <v>33451</v>
          </cell>
          <cell r="LS4">
            <v>33482</v>
          </cell>
          <cell r="LT4">
            <v>33512</v>
          </cell>
          <cell r="LU4">
            <v>33543</v>
          </cell>
          <cell r="LV4">
            <v>33573</v>
          </cell>
          <cell r="LW4">
            <v>33604</v>
          </cell>
          <cell r="LX4">
            <v>33635</v>
          </cell>
          <cell r="LY4">
            <v>33664</v>
          </cell>
          <cell r="LZ4">
            <v>33695</v>
          </cell>
          <cell r="MA4">
            <v>33725</v>
          </cell>
          <cell r="MB4">
            <v>33756</v>
          </cell>
          <cell r="MC4">
            <v>33786</v>
          </cell>
          <cell r="MD4">
            <v>33817</v>
          </cell>
          <cell r="ME4">
            <v>33848</v>
          </cell>
          <cell r="MF4">
            <v>33878</v>
          </cell>
          <cell r="MG4">
            <v>33909</v>
          </cell>
          <cell r="MH4">
            <v>33939</v>
          </cell>
          <cell r="MI4">
            <v>33970</v>
          </cell>
          <cell r="MJ4">
            <v>34001</v>
          </cell>
          <cell r="MK4">
            <v>34029</v>
          </cell>
          <cell r="ML4">
            <v>34060</v>
          </cell>
          <cell r="MM4">
            <v>34090</v>
          </cell>
          <cell r="MN4">
            <v>34121</v>
          </cell>
          <cell r="MO4">
            <v>34151</v>
          </cell>
          <cell r="MP4">
            <v>34182</v>
          </cell>
          <cell r="MQ4">
            <v>34213</v>
          </cell>
          <cell r="MR4">
            <v>34243</v>
          </cell>
          <cell r="MS4">
            <v>34274</v>
          </cell>
          <cell r="MT4">
            <v>34304</v>
          </cell>
          <cell r="MU4">
            <v>34335</v>
          </cell>
          <cell r="MV4">
            <v>34366</v>
          </cell>
          <cell r="MW4">
            <v>34394</v>
          </cell>
          <cell r="MX4">
            <v>34425</v>
          </cell>
          <cell r="MY4">
            <v>34455</v>
          </cell>
          <cell r="MZ4">
            <v>34486</v>
          </cell>
          <cell r="NA4">
            <v>34516</v>
          </cell>
          <cell r="NB4">
            <v>34547</v>
          </cell>
          <cell r="NC4">
            <v>34578</v>
          </cell>
          <cell r="ND4">
            <v>34608</v>
          </cell>
          <cell r="NE4">
            <v>34639</v>
          </cell>
          <cell r="NF4">
            <v>34669</v>
          </cell>
          <cell r="NG4">
            <v>34700</v>
          </cell>
          <cell r="NH4">
            <v>34731</v>
          </cell>
          <cell r="NI4">
            <v>34759</v>
          </cell>
          <cell r="NJ4">
            <v>34790</v>
          </cell>
          <cell r="NK4">
            <v>34820</v>
          </cell>
          <cell r="NL4">
            <v>34851</v>
          </cell>
          <cell r="NM4">
            <v>34881</v>
          </cell>
          <cell r="NN4">
            <v>34912</v>
          </cell>
          <cell r="NO4">
            <v>34943</v>
          </cell>
          <cell r="NP4">
            <v>34973</v>
          </cell>
          <cell r="NQ4">
            <v>35004</v>
          </cell>
          <cell r="NR4">
            <v>35034</v>
          </cell>
          <cell r="NS4">
            <v>35065</v>
          </cell>
          <cell r="NT4">
            <v>35096</v>
          </cell>
          <cell r="NU4">
            <v>35125</v>
          </cell>
          <cell r="NV4">
            <v>35156</v>
          </cell>
          <cell r="NW4">
            <v>35186</v>
          </cell>
          <cell r="NX4">
            <v>35217</v>
          </cell>
          <cell r="NY4">
            <v>35247</v>
          </cell>
          <cell r="NZ4">
            <v>35278</v>
          </cell>
          <cell r="OA4">
            <v>35309</v>
          </cell>
          <cell r="OB4">
            <v>35339</v>
          </cell>
          <cell r="OC4">
            <v>35370</v>
          </cell>
          <cell r="OD4">
            <v>35400</v>
          </cell>
          <cell r="OE4">
            <v>35431</v>
          </cell>
          <cell r="OF4">
            <v>35462</v>
          </cell>
          <cell r="OG4">
            <v>35490</v>
          </cell>
          <cell r="OH4">
            <v>35521</v>
          </cell>
          <cell r="OI4">
            <v>35551</v>
          </cell>
          <cell r="OJ4">
            <v>35582</v>
          </cell>
          <cell r="OK4">
            <v>35612</v>
          </cell>
          <cell r="OL4">
            <v>35643</v>
          </cell>
          <cell r="OM4">
            <v>35674</v>
          </cell>
          <cell r="ON4">
            <v>35704</v>
          </cell>
          <cell r="OO4">
            <v>35735</v>
          </cell>
          <cell r="OP4">
            <v>35765</v>
          </cell>
          <cell r="OQ4">
            <v>35796</v>
          </cell>
          <cell r="OR4">
            <v>35827</v>
          </cell>
          <cell r="OS4">
            <v>35855</v>
          </cell>
          <cell r="OT4">
            <v>35886</v>
          </cell>
          <cell r="OU4">
            <v>35916</v>
          </cell>
          <cell r="OV4">
            <v>35947</v>
          </cell>
          <cell r="OW4">
            <v>35977</v>
          </cell>
          <cell r="OX4">
            <v>36008</v>
          </cell>
          <cell r="OY4">
            <v>36039</v>
          </cell>
          <cell r="OZ4">
            <v>36069</v>
          </cell>
          <cell r="PA4">
            <v>36100</v>
          </cell>
          <cell r="PB4">
            <v>36130</v>
          </cell>
          <cell r="PC4">
            <v>36161</v>
          </cell>
          <cell r="PD4">
            <v>36192</v>
          </cell>
          <cell r="PE4">
            <v>36220</v>
          </cell>
          <cell r="PF4">
            <v>36251</v>
          </cell>
          <cell r="PG4">
            <v>36281</v>
          </cell>
          <cell r="PH4">
            <v>36312</v>
          </cell>
          <cell r="PI4">
            <v>36342</v>
          </cell>
          <cell r="PJ4">
            <v>36373</v>
          </cell>
          <cell r="PK4">
            <v>36404</v>
          </cell>
          <cell r="PL4">
            <v>36434</v>
          </cell>
          <cell r="PM4">
            <v>36465</v>
          </cell>
          <cell r="PN4">
            <v>36495</v>
          </cell>
          <cell r="PO4">
            <v>36526</v>
          </cell>
          <cell r="PP4">
            <v>36557</v>
          </cell>
          <cell r="PQ4">
            <v>36586</v>
          </cell>
          <cell r="PR4">
            <v>36617</v>
          </cell>
          <cell r="PS4">
            <v>36647</v>
          </cell>
          <cell r="PT4">
            <v>36678</v>
          </cell>
          <cell r="PU4">
            <v>36708</v>
          </cell>
          <cell r="PV4">
            <v>36739</v>
          </cell>
          <cell r="PW4">
            <v>36770</v>
          </cell>
          <cell r="PX4">
            <v>36800</v>
          </cell>
          <cell r="PY4">
            <v>36831</v>
          </cell>
          <cell r="PZ4">
            <v>36861</v>
          </cell>
          <cell r="QA4">
            <v>36892</v>
          </cell>
          <cell r="QB4">
            <v>36923</v>
          </cell>
          <cell r="QC4">
            <v>36951</v>
          </cell>
          <cell r="QD4">
            <v>36982</v>
          </cell>
          <cell r="QE4">
            <v>37012</v>
          </cell>
          <cell r="QF4">
            <v>37043</v>
          </cell>
          <cell r="QG4">
            <v>37073</v>
          </cell>
          <cell r="QH4">
            <v>37104</v>
          </cell>
          <cell r="QI4">
            <v>37135</v>
          </cell>
          <cell r="QJ4">
            <v>37165</v>
          </cell>
          <cell r="QK4">
            <v>37196</v>
          </cell>
          <cell r="QL4">
            <v>37226</v>
          </cell>
          <cell r="QM4">
            <v>37257</v>
          </cell>
          <cell r="QN4">
            <v>37288</v>
          </cell>
          <cell r="QO4">
            <v>37316</v>
          </cell>
          <cell r="QP4">
            <v>37347</v>
          </cell>
          <cell r="QQ4">
            <v>37377</v>
          </cell>
          <cell r="QR4">
            <v>37408</v>
          </cell>
          <cell r="QS4">
            <v>37438</v>
          </cell>
          <cell r="QT4">
            <v>37469</v>
          </cell>
          <cell r="QU4">
            <v>37500</v>
          </cell>
          <cell r="QV4">
            <v>37530</v>
          </cell>
          <cell r="QW4">
            <v>37561</v>
          </cell>
          <cell r="QX4">
            <v>37591</v>
          </cell>
          <cell r="QY4">
            <v>37622</v>
          </cell>
          <cell r="QZ4">
            <v>37653</v>
          </cell>
          <cell r="RA4">
            <v>37681</v>
          </cell>
          <cell r="RB4">
            <v>37712</v>
          </cell>
          <cell r="RC4">
            <v>37742</v>
          </cell>
          <cell r="RD4">
            <v>37773</v>
          </cell>
          <cell r="RE4">
            <v>37803</v>
          </cell>
          <cell r="RF4">
            <v>37834</v>
          </cell>
          <cell r="RG4">
            <v>37865</v>
          </cell>
          <cell r="RH4">
            <v>37895</v>
          </cell>
          <cell r="RI4">
            <v>37926</v>
          </cell>
          <cell r="RJ4">
            <v>37956</v>
          </cell>
          <cell r="RK4">
            <v>37987</v>
          </cell>
          <cell r="RL4">
            <v>38018</v>
          </cell>
          <cell r="RM4">
            <v>38047</v>
          </cell>
          <cell r="RN4">
            <v>38078</v>
          </cell>
          <cell r="RO4">
            <v>38108</v>
          </cell>
          <cell r="RP4">
            <v>38139</v>
          </cell>
          <cell r="RQ4">
            <v>38169</v>
          </cell>
          <cell r="RR4">
            <v>38200</v>
          </cell>
          <cell r="RS4">
            <v>38231</v>
          </cell>
          <cell r="RT4">
            <v>38261</v>
          </cell>
          <cell r="RU4">
            <v>38292</v>
          </cell>
          <cell r="RV4">
            <v>38322</v>
          </cell>
          <cell r="RW4">
            <v>38353</v>
          </cell>
          <cell r="RX4">
            <v>38384</v>
          </cell>
          <cell r="RY4">
            <v>38412</v>
          </cell>
          <cell r="RZ4">
            <v>38443</v>
          </cell>
          <cell r="SA4">
            <v>38473</v>
          </cell>
          <cell r="SB4">
            <v>38504</v>
          </cell>
          <cell r="SC4">
            <v>38534</v>
          </cell>
          <cell r="SD4">
            <v>38565</v>
          </cell>
          <cell r="SE4">
            <v>38596</v>
          </cell>
          <cell r="SF4">
            <v>38626</v>
          </cell>
          <cell r="SG4">
            <v>38657</v>
          </cell>
          <cell r="SH4">
            <v>38687</v>
          </cell>
          <cell r="SI4">
            <v>38718</v>
          </cell>
          <cell r="SJ4">
            <v>38749</v>
          </cell>
          <cell r="SK4">
            <v>38777</v>
          </cell>
          <cell r="SL4">
            <v>38808</v>
          </cell>
          <cell r="SM4">
            <v>38838</v>
          </cell>
          <cell r="SN4">
            <v>38869</v>
          </cell>
          <cell r="SO4">
            <v>38899</v>
          </cell>
          <cell r="SP4">
            <v>38930</v>
          </cell>
          <cell r="SQ4">
            <v>38961</v>
          </cell>
          <cell r="SR4">
            <v>38991</v>
          </cell>
          <cell r="SS4">
            <v>39022</v>
          </cell>
          <cell r="ST4">
            <v>39052</v>
          </cell>
          <cell r="SU4">
            <v>39083</v>
          </cell>
          <cell r="SV4">
            <v>39114</v>
          </cell>
          <cell r="SW4">
            <v>39142</v>
          </cell>
          <cell r="SX4">
            <v>39173</v>
          </cell>
          <cell r="SY4">
            <v>39203</v>
          </cell>
          <cell r="SZ4">
            <v>39234</v>
          </cell>
          <cell r="TA4">
            <v>39264</v>
          </cell>
          <cell r="TB4">
            <v>39295</v>
          </cell>
          <cell r="TC4">
            <v>39326</v>
          </cell>
          <cell r="TD4">
            <v>39356</v>
          </cell>
          <cell r="TE4">
            <v>39387</v>
          </cell>
          <cell r="TF4">
            <v>39417</v>
          </cell>
          <cell r="TG4">
            <v>39448</v>
          </cell>
          <cell r="TH4">
            <v>39479</v>
          </cell>
          <cell r="TI4">
            <v>39508</v>
          </cell>
          <cell r="TJ4">
            <v>39539</v>
          </cell>
          <cell r="TK4">
            <v>39569</v>
          </cell>
          <cell r="TL4">
            <v>39600</v>
          </cell>
          <cell r="TM4">
            <v>39630</v>
          </cell>
          <cell r="TN4">
            <v>39661</v>
          </cell>
          <cell r="TO4">
            <v>39692</v>
          </cell>
          <cell r="TP4">
            <v>39722</v>
          </cell>
          <cell r="TQ4">
            <v>39753</v>
          </cell>
          <cell r="TR4">
            <v>39783</v>
          </cell>
          <cell r="TS4">
            <v>39814</v>
          </cell>
          <cell r="TT4">
            <v>39845</v>
          </cell>
          <cell r="TU4">
            <v>39873</v>
          </cell>
          <cell r="TV4">
            <v>39904</v>
          </cell>
          <cell r="TW4">
            <v>39934</v>
          </cell>
          <cell r="TX4">
            <v>39965</v>
          </cell>
          <cell r="TY4">
            <v>39995</v>
          </cell>
          <cell r="TZ4">
            <v>40026</v>
          </cell>
          <cell r="UA4">
            <v>40057</v>
          </cell>
          <cell r="UB4">
            <v>40087</v>
          </cell>
          <cell r="UC4">
            <v>40118</v>
          </cell>
          <cell r="UD4">
            <v>40148</v>
          </cell>
          <cell r="UE4">
            <v>40179</v>
          </cell>
          <cell r="UF4">
            <v>40210</v>
          </cell>
          <cell r="UG4">
            <v>40238</v>
          </cell>
          <cell r="UH4">
            <v>40269</v>
          </cell>
          <cell r="UI4">
            <v>40299</v>
          </cell>
          <cell r="UJ4">
            <v>40330</v>
          </cell>
          <cell r="UK4">
            <v>40360</v>
          </cell>
          <cell r="UL4">
            <v>40391</v>
          </cell>
          <cell r="UM4">
            <v>40422</v>
          </cell>
          <cell r="UN4">
            <v>40452</v>
          </cell>
          <cell r="UO4">
            <v>40483</v>
          </cell>
          <cell r="UP4">
            <v>40513</v>
          </cell>
          <cell r="UQ4">
            <v>40544</v>
          </cell>
          <cell r="UR4">
            <v>40575</v>
          </cell>
          <cell r="US4">
            <v>40603</v>
          </cell>
          <cell r="UT4">
            <v>40634</v>
          </cell>
          <cell r="UU4">
            <v>40664</v>
          </cell>
          <cell r="UV4">
            <v>40695</v>
          </cell>
          <cell r="UW4">
            <v>40725</v>
          </cell>
          <cell r="UX4">
            <v>40756</v>
          </cell>
          <cell r="UY4">
            <v>40787</v>
          </cell>
          <cell r="UZ4">
            <v>40817</v>
          </cell>
          <cell r="VA4">
            <v>40848</v>
          </cell>
          <cell r="VB4">
            <v>40878</v>
          </cell>
          <cell r="VC4">
            <v>40909</v>
          </cell>
          <cell r="VD4">
            <v>40940</v>
          </cell>
          <cell r="VE4">
            <v>40969</v>
          </cell>
          <cell r="VF4">
            <v>41000</v>
          </cell>
          <cell r="VG4">
            <v>41030</v>
          </cell>
          <cell r="VH4">
            <v>41061</v>
          </cell>
          <cell r="VI4">
            <v>41091</v>
          </cell>
          <cell r="VJ4">
            <v>41122</v>
          </cell>
          <cell r="VK4">
            <v>41153</v>
          </cell>
          <cell r="VL4">
            <v>41183</v>
          </cell>
          <cell r="VM4">
            <v>41214</v>
          </cell>
          <cell r="VN4">
            <v>41244</v>
          </cell>
          <cell r="VO4">
            <v>41275</v>
          </cell>
          <cell r="VP4">
            <v>41306</v>
          </cell>
          <cell r="VQ4">
            <v>41334</v>
          </cell>
          <cell r="VR4">
            <v>41365</v>
          </cell>
          <cell r="VS4">
            <v>41395</v>
          </cell>
          <cell r="VT4">
            <v>41426</v>
          </cell>
          <cell r="VU4">
            <v>41456</v>
          </cell>
          <cell r="VV4">
            <v>41487</v>
          </cell>
          <cell r="VW4">
            <v>41518</v>
          </cell>
          <cell r="VX4">
            <v>41548</v>
          </cell>
          <cell r="VY4">
            <v>41579</v>
          </cell>
          <cell r="VZ4">
            <v>41609</v>
          </cell>
          <cell r="WA4">
            <v>41640</v>
          </cell>
          <cell r="WB4">
            <v>41671</v>
          </cell>
          <cell r="WC4">
            <v>41699</v>
          </cell>
          <cell r="WD4">
            <v>41730</v>
          </cell>
          <cell r="WE4">
            <v>41760</v>
          </cell>
          <cell r="WF4">
            <v>41791</v>
          </cell>
          <cell r="WG4">
            <v>41821</v>
          </cell>
          <cell r="WH4">
            <v>41852</v>
          </cell>
          <cell r="WI4">
            <v>41883</v>
          </cell>
          <cell r="WJ4">
            <v>41913</v>
          </cell>
          <cell r="WK4">
            <v>41944</v>
          </cell>
          <cell r="WL4">
            <v>41974</v>
          </cell>
          <cell r="WM4">
            <v>42005</v>
          </cell>
          <cell r="WN4">
            <v>42036</v>
          </cell>
          <cell r="WO4">
            <v>42064</v>
          </cell>
          <cell r="WP4">
            <v>42095</v>
          </cell>
          <cell r="WQ4">
            <v>42125</v>
          </cell>
          <cell r="WR4">
            <v>42156</v>
          </cell>
          <cell r="WS4">
            <v>42186</v>
          </cell>
          <cell r="WT4">
            <v>42217</v>
          </cell>
          <cell r="WU4">
            <v>42248</v>
          </cell>
          <cell r="WV4">
            <v>42278</v>
          </cell>
          <cell r="WW4">
            <v>42309</v>
          </cell>
          <cell r="WX4">
            <v>42339</v>
          </cell>
          <cell r="WY4">
            <v>42370</v>
          </cell>
          <cell r="WZ4">
            <v>42401</v>
          </cell>
          <cell r="XA4">
            <v>42430</v>
          </cell>
          <cell r="XB4">
            <v>42461</v>
          </cell>
          <cell r="XC4">
            <v>42491</v>
          </cell>
          <cell r="XD4">
            <v>42522</v>
          </cell>
          <cell r="XE4">
            <v>42552</v>
          </cell>
          <cell r="XF4">
            <v>42583</v>
          </cell>
          <cell r="XG4">
            <v>42614</v>
          </cell>
          <cell r="XH4">
            <v>42644</v>
          </cell>
          <cell r="XI4">
            <v>42675</v>
          </cell>
          <cell r="XJ4">
            <v>42705</v>
          </cell>
          <cell r="XK4">
            <v>42736</v>
          </cell>
          <cell r="XL4">
            <v>42767</v>
          </cell>
          <cell r="XM4">
            <v>42795</v>
          </cell>
          <cell r="XN4">
            <v>42826</v>
          </cell>
          <cell r="XO4">
            <v>42856</v>
          </cell>
          <cell r="XP4">
            <v>42887</v>
          </cell>
          <cell r="XQ4">
            <v>42917</v>
          </cell>
          <cell r="XR4">
            <v>42948</v>
          </cell>
          <cell r="XS4">
            <v>42979</v>
          </cell>
          <cell r="XT4">
            <v>43009</v>
          </cell>
          <cell r="XU4">
            <v>43040</v>
          </cell>
          <cell r="XV4">
            <v>43070</v>
          </cell>
          <cell r="XW4">
            <v>43101</v>
          </cell>
          <cell r="XX4">
            <v>43132</v>
          </cell>
          <cell r="XY4">
            <v>43160</v>
          </cell>
          <cell r="XZ4">
            <v>43191</v>
          </cell>
          <cell r="YA4">
            <v>43221</v>
          </cell>
          <cell r="YB4">
            <v>43252</v>
          </cell>
          <cell r="YC4">
            <v>43282</v>
          </cell>
          <cell r="YD4">
            <v>43313</v>
          </cell>
          <cell r="YE4">
            <v>43344</v>
          </cell>
          <cell r="YF4">
            <v>43374</v>
          </cell>
          <cell r="YG4">
            <v>43405</v>
          </cell>
          <cell r="YH4">
            <v>43435</v>
          </cell>
          <cell r="YI4">
            <v>43466</v>
          </cell>
          <cell r="YJ4">
            <v>43497</v>
          </cell>
          <cell r="YK4">
            <v>43525</v>
          </cell>
          <cell r="YL4">
            <v>43556</v>
          </cell>
          <cell r="YM4">
            <v>43586</v>
          </cell>
          <cell r="YN4">
            <v>43617</v>
          </cell>
          <cell r="YO4">
            <v>43647</v>
          </cell>
          <cell r="YP4">
            <v>43678</v>
          </cell>
          <cell r="YQ4">
            <v>43709</v>
          </cell>
          <cell r="YR4">
            <v>43739</v>
          </cell>
          <cell r="YS4">
            <v>43770</v>
          </cell>
          <cell r="YT4">
            <v>43800</v>
          </cell>
          <cell r="YU4">
            <v>43831</v>
          </cell>
          <cell r="YV4">
            <v>43862</v>
          </cell>
          <cell r="YW4">
            <v>43891</v>
          </cell>
          <cell r="YX4">
            <v>43922</v>
          </cell>
          <cell r="YY4">
            <v>43952</v>
          </cell>
          <cell r="YZ4">
            <v>43983</v>
          </cell>
          <cell r="ZA4">
            <v>44013</v>
          </cell>
          <cell r="ZB4">
            <v>44044</v>
          </cell>
          <cell r="ZC4">
            <v>44075</v>
          </cell>
          <cell r="ZD4">
            <v>44105</v>
          </cell>
          <cell r="ZE4">
            <v>44136</v>
          </cell>
          <cell r="ZF4">
            <v>44166</v>
          </cell>
          <cell r="ZG4">
            <v>44197</v>
          </cell>
          <cell r="ZH4">
            <v>44228</v>
          </cell>
          <cell r="ZI4">
            <v>44256</v>
          </cell>
          <cell r="ZJ4">
            <v>44287</v>
          </cell>
        </row>
      </sheetData>
      <sheetData sheetId="5">
        <row r="4">
          <cell r="EC4">
            <v>44166</v>
          </cell>
        </row>
      </sheetData>
      <sheetData sheetId="6">
        <row r="4">
          <cell r="NZ4">
            <v>36647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A4"/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dget.nsw.gov.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D3D1-8ECC-4E19-A8FE-400F251300D6}">
  <sheetPr>
    <tabColor theme="1"/>
  </sheetPr>
  <dimension ref="A1:I9"/>
  <sheetViews>
    <sheetView showFormulas="1" showGridLines="0" tabSelected="1" zoomScale="70" zoomScaleNormal="70" zoomScaleSheetLayoutView="100" workbookViewId="0">
      <selection activeCell="A10" sqref="A10"/>
    </sheetView>
  </sheetViews>
  <sheetFormatPr defaultColWidth="9.1796875" defaultRowHeight="14"/>
  <cols>
    <col min="1" max="1" width="81.1796875" style="15" customWidth="1"/>
    <col min="2" max="16384" width="9.1796875" style="15"/>
  </cols>
  <sheetData>
    <row r="1" spans="1:9" ht="15.5">
      <c r="A1" s="14" t="s">
        <v>0</v>
      </c>
    </row>
    <row r="3" spans="1:9" ht="19.5" customHeight="1">
      <c r="A3" s="16" t="s">
        <v>23</v>
      </c>
    </row>
    <row r="4" spans="1:9" ht="12" customHeight="1">
      <c r="A4" s="17" t="s">
        <v>157</v>
      </c>
    </row>
    <row r="5" spans="1:9" ht="15.5">
      <c r="A5" s="18"/>
      <c r="B5" s="19"/>
      <c r="C5" s="19"/>
      <c r="D5" s="19"/>
      <c r="E5" s="19"/>
      <c r="F5" s="19"/>
      <c r="G5" s="19"/>
      <c r="H5" s="19"/>
      <c r="I5" s="19"/>
    </row>
    <row r="6" spans="1:9" ht="14.5">
      <c r="A6" s="20"/>
      <c r="B6" s="19"/>
      <c r="C6" s="19"/>
      <c r="D6" s="19"/>
      <c r="E6" s="19"/>
      <c r="F6" s="19"/>
      <c r="G6" s="19"/>
      <c r="H6" s="19"/>
      <c r="I6" s="19"/>
    </row>
    <row r="7" spans="1:9" ht="16.5" customHeight="1">
      <c r="A7" s="16"/>
      <c r="B7" s="21"/>
      <c r="C7" s="21"/>
      <c r="D7" s="21"/>
      <c r="E7" s="21"/>
      <c r="F7" s="21"/>
      <c r="G7" s="21"/>
      <c r="H7" s="21"/>
      <c r="I7" s="21"/>
    </row>
    <row r="9" spans="1:9" ht="14.5">
      <c r="A9" s="22" t="s">
        <v>24</v>
      </c>
      <c r="C9" s="17"/>
    </row>
  </sheetData>
  <hyperlinks>
    <hyperlink ref="A4" r:id="rId1" xr:uid="{4AD25925-818E-4729-8663-57FF9ACEA631}"/>
  </hyperlinks>
  <pageMargins left="0.75" right="0.75" top="1" bottom="1" header="0.5" footer="0.5"/>
  <pageSetup paperSize="9" scale="83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B6EA-019E-4E65-A75F-BC6C02F9D2F5}">
  <sheetPr>
    <tabColor rgb="FF008EBA"/>
  </sheetPr>
  <dimension ref="A1:F47"/>
  <sheetViews>
    <sheetView workbookViewId="0">
      <selection activeCell="J26" sqref="J26"/>
    </sheetView>
  </sheetViews>
  <sheetFormatPr defaultColWidth="13.26953125" defaultRowHeight="10"/>
  <cols>
    <col min="1" max="2" width="13.26953125" style="6"/>
    <col min="3" max="3" width="17" style="6" customWidth="1"/>
    <col min="4" max="16384" width="13.26953125" style="6"/>
  </cols>
  <sheetData>
    <row r="1" spans="1:3" ht="10.5">
      <c r="A1" s="58" t="s">
        <v>128</v>
      </c>
    </row>
    <row r="3" spans="1:3" ht="10.5">
      <c r="C3" s="45" t="s">
        <v>105</v>
      </c>
    </row>
    <row r="4" spans="1:3" ht="20">
      <c r="B4" s="25"/>
      <c r="C4" s="46" t="s">
        <v>35</v>
      </c>
    </row>
    <row r="5" spans="1:3" ht="10.5">
      <c r="B5" s="27">
        <v>42156</v>
      </c>
      <c r="C5" s="28">
        <v>10927.542564712332</v>
      </c>
    </row>
    <row r="6" spans="1:3" ht="10.5">
      <c r="B6" s="27">
        <v>42248</v>
      </c>
      <c r="C6" s="28">
        <v>10998.095044762002</v>
      </c>
    </row>
    <row r="7" spans="1:3" ht="10.5">
      <c r="B7" s="27">
        <v>42339</v>
      </c>
      <c r="C7" s="28">
        <v>11022.36736158102</v>
      </c>
    </row>
    <row r="8" spans="1:3" ht="10.5">
      <c r="B8" s="27">
        <v>42430</v>
      </c>
      <c r="C8" s="28">
        <v>11089.19569889348</v>
      </c>
    </row>
    <row r="9" spans="1:3" ht="10.5">
      <c r="B9" s="27">
        <v>42522</v>
      </c>
      <c r="C9" s="28">
        <v>11116.847095860288</v>
      </c>
    </row>
    <row r="10" spans="1:3" ht="10.5">
      <c r="B10" s="27">
        <v>42614</v>
      </c>
      <c r="C10" s="28">
        <v>11068.310538103318</v>
      </c>
    </row>
    <row r="11" spans="1:3" ht="10.5">
      <c r="B11" s="27">
        <v>42705</v>
      </c>
      <c r="C11" s="28">
        <v>11146.295367021779</v>
      </c>
    </row>
    <row r="12" spans="1:3" ht="10.5">
      <c r="B12" s="27">
        <v>42795</v>
      </c>
      <c r="C12" s="28">
        <v>11129.286260645244</v>
      </c>
    </row>
    <row r="13" spans="1:3" ht="10.5">
      <c r="B13" s="27">
        <v>42887</v>
      </c>
      <c r="C13" s="28">
        <v>11145.74394097766</v>
      </c>
    </row>
    <row r="14" spans="1:3" ht="10.5">
      <c r="B14" s="27">
        <v>42979</v>
      </c>
      <c r="C14" s="28">
        <v>11183.552092890972</v>
      </c>
    </row>
    <row r="15" spans="1:3" ht="10.5">
      <c r="B15" s="27">
        <v>43070</v>
      </c>
      <c r="C15" s="28">
        <v>11266.677315063547</v>
      </c>
    </row>
    <row r="16" spans="1:3" ht="10.5">
      <c r="B16" s="27">
        <v>43160</v>
      </c>
      <c r="C16" s="28">
        <v>11258.902861784956</v>
      </c>
    </row>
    <row r="17" spans="2:6" ht="10.5">
      <c r="B17" s="27">
        <v>43252</v>
      </c>
      <c r="C17" s="28">
        <v>11330.463218318211</v>
      </c>
    </row>
    <row r="18" spans="2:6" ht="10.5">
      <c r="B18" s="27">
        <v>43344</v>
      </c>
      <c r="C18" s="28">
        <v>11302.588475819546</v>
      </c>
    </row>
    <row r="19" spans="2:6" ht="10.5">
      <c r="B19" s="27">
        <v>43435</v>
      </c>
      <c r="C19" s="28">
        <v>11261.760941883231</v>
      </c>
    </row>
    <row r="20" spans="2:6" ht="10.5">
      <c r="B20" s="27">
        <v>43525</v>
      </c>
      <c r="C20" s="28">
        <v>11269.49894447581</v>
      </c>
    </row>
    <row r="21" spans="2:6" ht="10.5">
      <c r="B21" s="27">
        <v>43617</v>
      </c>
      <c r="C21" s="28">
        <v>11254.326030720213</v>
      </c>
    </row>
    <row r="22" spans="2:6" ht="10.5">
      <c r="B22" s="27">
        <v>43709</v>
      </c>
      <c r="C22" s="28">
        <v>11220.370204940378</v>
      </c>
    </row>
    <row r="23" spans="2:6" ht="10.5">
      <c r="B23" s="27">
        <v>43800</v>
      </c>
      <c r="C23" s="28">
        <v>11209.531819345884</v>
      </c>
    </row>
    <row r="24" spans="2:6" ht="10.5">
      <c r="B24" s="27">
        <v>43891</v>
      </c>
      <c r="C24" s="28">
        <v>10967.560333340927</v>
      </c>
    </row>
    <row r="25" spans="2:6" ht="10.5">
      <c r="B25" s="27">
        <v>43983</v>
      </c>
      <c r="C25" s="28">
        <v>9478.2609973245271</v>
      </c>
    </row>
    <row r="26" spans="2:6" ht="10.5">
      <c r="B26" s="27">
        <v>44075</v>
      </c>
      <c r="C26" s="28">
        <v>10470.014274397839</v>
      </c>
    </row>
    <row r="27" spans="2:6" ht="10.5">
      <c r="B27" s="27">
        <v>44166</v>
      </c>
      <c r="C27" s="28">
        <v>10780.456809462672</v>
      </c>
    </row>
    <row r="28" spans="2:6" ht="10.5">
      <c r="B28" s="27">
        <v>44256</v>
      </c>
      <c r="C28" s="28">
        <v>10917.883085941156</v>
      </c>
      <c r="F28" s="60"/>
    </row>
    <row r="29" spans="2:6" ht="10.5">
      <c r="B29" s="27">
        <v>44348</v>
      </c>
      <c r="C29" s="67">
        <v>10997.75</v>
      </c>
      <c r="F29" s="60"/>
    </row>
    <row r="30" spans="2:6" ht="10.5">
      <c r="B30" s="27">
        <v>44440</v>
      </c>
      <c r="C30" s="67">
        <v>11155.75</v>
      </c>
      <c r="F30" s="60"/>
    </row>
    <row r="31" spans="2:6" ht="10.5">
      <c r="B31" s="27">
        <v>44531</v>
      </c>
      <c r="C31" s="67">
        <v>11306.75</v>
      </c>
      <c r="F31" s="60"/>
    </row>
    <row r="32" spans="2:6" ht="10.5">
      <c r="B32" s="27">
        <v>44621</v>
      </c>
      <c r="C32" s="67">
        <v>11434.5</v>
      </c>
      <c r="F32" s="60"/>
    </row>
    <row r="33" spans="2:6" ht="10.5">
      <c r="B33" s="27">
        <v>44713</v>
      </c>
      <c r="C33" s="67">
        <v>11530</v>
      </c>
      <c r="F33" s="60"/>
    </row>
    <row r="34" spans="2:6" ht="10.5">
      <c r="B34" s="27">
        <v>44805</v>
      </c>
      <c r="C34" s="67">
        <v>11686</v>
      </c>
      <c r="F34" s="60"/>
    </row>
    <row r="35" spans="2:6" ht="10.5">
      <c r="B35" s="27">
        <v>44896</v>
      </c>
      <c r="C35" s="67">
        <v>11704.75</v>
      </c>
      <c r="F35" s="60"/>
    </row>
    <row r="36" spans="2:6" ht="10.5">
      <c r="B36" s="27">
        <v>44986</v>
      </c>
      <c r="C36" s="67">
        <v>11737</v>
      </c>
      <c r="F36" s="60"/>
    </row>
    <row r="37" spans="2:6" ht="10.5">
      <c r="B37" s="27">
        <v>45078</v>
      </c>
      <c r="C37" s="67">
        <v>11777.5</v>
      </c>
      <c r="F37" s="60"/>
    </row>
    <row r="38" spans="2:6" ht="10.5">
      <c r="B38" s="27">
        <v>45170</v>
      </c>
      <c r="C38" s="67">
        <v>11856</v>
      </c>
      <c r="F38" s="60"/>
    </row>
    <row r="39" spans="2:6" ht="10.5">
      <c r="B39" s="27">
        <v>45261</v>
      </c>
      <c r="C39" s="67">
        <v>11932</v>
      </c>
      <c r="F39" s="60"/>
    </row>
    <row r="40" spans="2:6" ht="10.5">
      <c r="B40" s="27">
        <v>45352</v>
      </c>
      <c r="C40" s="67">
        <v>11989</v>
      </c>
      <c r="F40" s="60"/>
    </row>
    <row r="41" spans="2:6" ht="10.5">
      <c r="B41" s="27">
        <v>45444</v>
      </c>
      <c r="C41" s="67">
        <v>12078.75</v>
      </c>
      <c r="F41" s="60"/>
    </row>
    <row r="42" spans="2:6" ht="10.5">
      <c r="B42" s="27">
        <v>45536</v>
      </c>
      <c r="C42" s="67">
        <v>12197</v>
      </c>
      <c r="F42" s="60"/>
    </row>
    <row r="43" spans="2:6" ht="10.5">
      <c r="B43" s="27">
        <v>45627</v>
      </c>
      <c r="C43" s="67">
        <v>12243.75</v>
      </c>
      <c r="F43" s="60"/>
    </row>
    <row r="44" spans="2:6" ht="10.5">
      <c r="B44" s="27">
        <v>45717</v>
      </c>
      <c r="C44" s="67">
        <v>12339.5</v>
      </c>
      <c r="F44" s="60"/>
    </row>
    <row r="45" spans="2:6" ht="10.5">
      <c r="B45" s="27">
        <v>45809</v>
      </c>
      <c r="C45" s="67">
        <v>12485.25</v>
      </c>
    </row>
    <row r="47" spans="2:6" ht="11.5">
      <c r="B47" s="69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9B5-8B8D-44B0-A296-F550141BB188}">
  <sheetPr>
    <tabColor rgb="FF008EBA"/>
  </sheetPr>
  <dimension ref="A1:F42"/>
  <sheetViews>
    <sheetView workbookViewId="0">
      <selection activeCell="E7" sqref="E7"/>
    </sheetView>
  </sheetViews>
  <sheetFormatPr defaultRowHeight="10"/>
  <cols>
    <col min="1" max="3" width="8.7265625" style="6"/>
    <col min="4" max="4" width="11.36328125" style="6" customWidth="1"/>
    <col min="5" max="16384" width="8.7265625" style="6"/>
  </cols>
  <sheetData>
    <row r="1" spans="1:3" ht="10.5">
      <c r="A1" s="58" t="s">
        <v>129</v>
      </c>
    </row>
    <row r="3" spans="1:3" ht="52.5">
      <c r="C3" s="45" t="s">
        <v>106</v>
      </c>
    </row>
    <row r="4" spans="1:3" ht="20">
      <c r="C4" s="46" t="s">
        <v>45</v>
      </c>
    </row>
    <row r="5" spans="1:3" ht="10.5">
      <c r="B5" s="27">
        <v>33025</v>
      </c>
      <c r="C5" s="52">
        <v>7.4604162687245301</v>
      </c>
    </row>
    <row r="6" spans="1:3" ht="10.5">
      <c r="B6" s="27">
        <v>33390</v>
      </c>
      <c r="C6" s="52">
        <v>7.7814684791251514</v>
      </c>
    </row>
    <row r="7" spans="1:3" ht="10.5">
      <c r="B7" s="27">
        <v>33756</v>
      </c>
      <c r="C7" s="52">
        <v>5.9730976816880847</v>
      </c>
    </row>
    <row r="8" spans="1:3" ht="10.5">
      <c r="B8" s="27">
        <v>34121</v>
      </c>
      <c r="C8" s="52">
        <v>5.7674634423176512</v>
      </c>
    </row>
    <row r="9" spans="1:3" ht="10.5">
      <c r="B9" s="27">
        <v>34486</v>
      </c>
      <c r="C9" s="52">
        <v>7.256957974350799</v>
      </c>
    </row>
    <row r="10" spans="1:3" ht="10.5">
      <c r="B10" s="27">
        <v>34851</v>
      </c>
      <c r="C10" s="52">
        <v>5.9345314110349952</v>
      </c>
    </row>
    <row r="11" spans="1:3" ht="10.5">
      <c r="B11" s="27">
        <v>35217</v>
      </c>
      <c r="C11" s="52">
        <v>6.6924841758338971</v>
      </c>
    </row>
    <row r="12" spans="1:3" ht="10.5">
      <c r="B12" s="27">
        <v>35582</v>
      </c>
      <c r="C12" s="52">
        <v>8.2501047296809151</v>
      </c>
    </row>
    <row r="13" spans="1:3" ht="10.5">
      <c r="B13" s="27">
        <v>35947</v>
      </c>
      <c r="C13" s="52">
        <v>6.0076193909223026</v>
      </c>
    </row>
    <row r="14" spans="1:3" ht="10.5">
      <c r="B14" s="27">
        <v>36312</v>
      </c>
      <c r="C14" s="52">
        <v>3.67850865148624</v>
      </c>
    </row>
    <row r="15" spans="1:3" ht="10.5">
      <c r="B15" s="27">
        <v>36678</v>
      </c>
      <c r="C15" s="52">
        <v>3.4668333480871789</v>
      </c>
    </row>
    <row r="16" spans="1:3" ht="10.5">
      <c r="B16" s="27">
        <v>37043</v>
      </c>
      <c r="C16" s="52">
        <v>4.8387803424481843</v>
      </c>
    </row>
    <row r="17" spans="2:3" ht="10.5">
      <c r="B17" s="27">
        <v>37408</v>
      </c>
      <c r="C17" s="52">
        <v>1.9846087099912761</v>
      </c>
    </row>
    <row r="18" spans="2:3" ht="10.5">
      <c r="B18" s="27">
        <v>37773</v>
      </c>
      <c r="C18" s="52">
        <v>-2.7393302409829694</v>
      </c>
    </row>
    <row r="19" spans="2:3" ht="10.5">
      <c r="B19" s="27">
        <v>38139</v>
      </c>
      <c r="C19" s="52">
        <v>7.402503645342025E-3</v>
      </c>
    </row>
    <row r="20" spans="2:3" ht="10.5">
      <c r="B20" s="27">
        <v>38504</v>
      </c>
      <c r="C20" s="52">
        <v>0.95383592282062191</v>
      </c>
    </row>
    <row r="21" spans="2:3" ht="10.5">
      <c r="B21" s="27">
        <v>38869</v>
      </c>
      <c r="C21" s="52">
        <v>-1.1370817395269102</v>
      </c>
    </row>
    <row r="22" spans="2:3" ht="10.5">
      <c r="B22" s="27">
        <v>39234</v>
      </c>
      <c r="C22" s="52">
        <v>-0.85943497225012522</v>
      </c>
    </row>
    <row r="23" spans="2:3" ht="10.5">
      <c r="B23" s="27">
        <v>39600</v>
      </c>
      <c r="C23" s="52">
        <v>-0.11374213059721061</v>
      </c>
    </row>
    <row r="24" spans="2:3" ht="10.5">
      <c r="B24" s="27">
        <v>39965</v>
      </c>
      <c r="C24" s="52">
        <v>5.9171083531031679</v>
      </c>
    </row>
    <row r="25" spans="2:3" ht="10.5">
      <c r="B25" s="27">
        <v>40330</v>
      </c>
      <c r="C25" s="52">
        <v>3.8883501656171271</v>
      </c>
    </row>
    <row r="26" spans="2:3" ht="10.5">
      <c r="B26" s="27">
        <v>40695</v>
      </c>
      <c r="C26" s="52">
        <v>6.1753739288113891</v>
      </c>
    </row>
    <row r="27" spans="2:3" ht="10.5">
      <c r="B27" s="27">
        <v>41061</v>
      </c>
      <c r="C27" s="52">
        <v>6.013994501548404</v>
      </c>
    </row>
    <row r="28" spans="2:3" ht="10.5">
      <c r="B28" s="27">
        <v>41426</v>
      </c>
      <c r="C28" s="52">
        <v>3.6794686623151716</v>
      </c>
    </row>
    <row r="29" spans="2:3" ht="10.5">
      <c r="B29" s="27">
        <v>41791</v>
      </c>
      <c r="C29" s="52">
        <v>3.4993305515475313</v>
      </c>
    </row>
    <row r="30" spans="2:3" ht="10.5">
      <c r="B30" s="27">
        <v>42156</v>
      </c>
      <c r="C30" s="52">
        <v>3.8016406266909488</v>
      </c>
    </row>
    <row r="31" spans="2:3" ht="10.5">
      <c r="B31" s="27">
        <v>42522</v>
      </c>
      <c r="C31" s="52">
        <v>3.158779905233621</v>
      </c>
    </row>
    <row r="32" spans="2:3" ht="10.5">
      <c r="B32" s="27">
        <v>42887</v>
      </c>
      <c r="C32" s="52">
        <v>3.2582072537967433</v>
      </c>
    </row>
    <row r="33" spans="2:6" ht="10.5">
      <c r="B33" s="27">
        <v>43252</v>
      </c>
      <c r="C33" s="52">
        <v>2.0288231655325766</v>
      </c>
    </row>
    <row r="34" spans="2:6" ht="10.5">
      <c r="B34" s="27">
        <v>43617</v>
      </c>
      <c r="C34" s="52">
        <v>2.7522124841965416</v>
      </c>
      <c r="F34" s="60"/>
    </row>
    <row r="35" spans="2:6" ht="10.5">
      <c r="B35" s="27">
        <v>43983</v>
      </c>
      <c r="C35" s="52">
        <v>9.776592520141314</v>
      </c>
      <c r="E35" s="60"/>
      <c r="F35" s="60"/>
    </row>
    <row r="36" spans="2:6" ht="10.5">
      <c r="B36" s="27">
        <v>44348</v>
      </c>
      <c r="C36" s="66">
        <v>12.5</v>
      </c>
      <c r="E36" s="60"/>
      <c r="F36" s="60"/>
    </row>
    <row r="37" spans="2:6" ht="10.5">
      <c r="B37" s="27">
        <v>44713</v>
      </c>
      <c r="C37" s="66">
        <v>8.5</v>
      </c>
      <c r="E37" s="60"/>
      <c r="F37" s="60"/>
    </row>
    <row r="38" spans="2:6" ht="10.5">
      <c r="B38" s="27">
        <v>45078</v>
      </c>
      <c r="C38" s="66">
        <v>6.25</v>
      </c>
      <c r="E38" s="60"/>
      <c r="F38" s="60"/>
    </row>
    <row r="39" spans="2:6" ht="10.5">
      <c r="B39" s="27">
        <v>45444</v>
      </c>
      <c r="C39" s="66">
        <v>4.25</v>
      </c>
      <c r="E39" s="60"/>
      <c r="F39" s="60"/>
    </row>
    <row r="40" spans="2:6" ht="10.5">
      <c r="B40" s="27">
        <v>45809</v>
      </c>
      <c r="C40" s="66">
        <v>4.25</v>
      </c>
      <c r="F40" s="60"/>
    </row>
    <row r="41" spans="2:6">
      <c r="F41" s="60"/>
    </row>
    <row r="42" spans="2:6" ht="11.5">
      <c r="B42" s="69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0E93-3AD7-4058-8609-A56F6750D29B}">
  <sheetPr>
    <tabColor rgb="FF008EBA"/>
  </sheetPr>
  <dimension ref="A1:E103"/>
  <sheetViews>
    <sheetView topLeftCell="A94" workbookViewId="0">
      <selection activeCell="F11" sqref="F11"/>
    </sheetView>
  </sheetViews>
  <sheetFormatPr defaultRowHeight="14"/>
  <cols>
    <col min="1" max="3" width="8.7265625" style="5"/>
    <col min="4" max="5" width="8.7265625" style="5" customWidth="1"/>
    <col min="6" max="6" width="10.1796875" style="5" customWidth="1"/>
    <col min="7" max="7" width="12.54296875" style="5" customWidth="1"/>
    <col min="8" max="16384" width="8.7265625" style="5"/>
  </cols>
  <sheetData>
    <row r="1" spans="1:5">
      <c r="A1" s="61" t="s">
        <v>130</v>
      </c>
    </row>
    <row r="3" spans="1:5">
      <c r="B3" s="68"/>
      <c r="C3" s="78" t="s">
        <v>109</v>
      </c>
      <c r="D3" s="83"/>
      <c r="E3" s="79"/>
    </row>
    <row r="4" spans="1:5" ht="20">
      <c r="B4"/>
      <c r="C4" s="46" t="s">
        <v>46</v>
      </c>
      <c r="D4" s="46" t="s">
        <v>47</v>
      </c>
      <c r="E4" s="46" t="s">
        <v>48</v>
      </c>
    </row>
    <row r="5" spans="1:5" ht="14.5">
      <c r="B5" s="26">
        <f t="shared" ref="B5:B68" si="0">EDATE(B6,-1)</f>
        <v>41395</v>
      </c>
      <c r="C5" s="29">
        <v>112.146354383626</v>
      </c>
      <c r="D5" s="29">
        <v>120.173555436274</v>
      </c>
      <c r="E5" s="29">
        <v>113.171002158522</v>
      </c>
    </row>
    <row r="6" spans="1:5" ht="14.5">
      <c r="B6" s="26">
        <f t="shared" si="0"/>
        <v>41426</v>
      </c>
      <c r="C6" s="29">
        <v>114.05652125061501</v>
      </c>
      <c r="D6" s="29">
        <v>121.61492103359799</v>
      </c>
      <c r="E6" s="29">
        <v>114.51021778447</v>
      </c>
    </row>
    <row r="7" spans="1:5" ht="14.5">
      <c r="B7" s="26">
        <f t="shared" si="0"/>
        <v>41456</v>
      </c>
      <c r="C7" s="29">
        <v>115.505695505096</v>
      </c>
      <c r="D7" s="29">
        <v>123.18880697076401</v>
      </c>
      <c r="E7" s="29">
        <v>115.62400305129501</v>
      </c>
    </row>
    <row r="8" spans="1:5" ht="14.5">
      <c r="B8" s="26">
        <f t="shared" si="0"/>
        <v>41487</v>
      </c>
      <c r="C8" s="29">
        <v>117.17332846242699</v>
      </c>
      <c r="D8" s="29">
        <v>125.45289002553901</v>
      </c>
      <c r="E8" s="29">
        <v>117.473055582539</v>
      </c>
    </row>
    <row r="9" spans="1:5" ht="14.5">
      <c r="B9" s="26">
        <f t="shared" si="0"/>
        <v>41518</v>
      </c>
      <c r="C9" s="29">
        <v>119.223820752105</v>
      </c>
      <c r="D9" s="29">
        <v>127.18283208288901</v>
      </c>
      <c r="E9" s="29">
        <v>118.461907934914</v>
      </c>
    </row>
    <row r="10" spans="1:5" ht="14.5">
      <c r="B10" s="26">
        <f t="shared" si="0"/>
        <v>41548</v>
      </c>
      <c r="C10" s="29">
        <v>121.350807664203</v>
      </c>
      <c r="D10" s="29">
        <v>129.547119255398</v>
      </c>
      <c r="E10" s="29">
        <v>120.425327304367</v>
      </c>
    </row>
    <row r="11" spans="1:5" ht="14.5">
      <c r="B11" s="26">
        <f t="shared" si="0"/>
        <v>41579</v>
      </c>
      <c r="C11" s="29">
        <v>123.973472886235</v>
      </c>
      <c r="D11" s="29">
        <v>130.86557308142099</v>
      </c>
      <c r="E11" s="29">
        <v>122.51901429828899</v>
      </c>
    </row>
    <row r="12" spans="1:5" ht="14.5">
      <c r="B12" s="26">
        <f t="shared" si="0"/>
        <v>41609</v>
      </c>
      <c r="C12" s="29">
        <v>126.082966178926</v>
      </c>
      <c r="D12" s="29">
        <v>132.06925836617401</v>
      </c>
      <c r="E12" s="29">
        <v>124.151499191159</v>
      </c>
    </row>
    <row r="13" spans="1:5" ht="14.5">
      <c r="B13" s="26">
        <f t="shared" si="0"/>
        <v>41640</v>
      </c>
      <c r="C13" s="29">
        <v>127.546528989043</v>
      </c>
      <c r="D13" s="29">
        <v>133.72070425793299</v>
      </c>
      <c r="E13" s="29">
        <v>125.666752122006</v>
      </c>
    </row>
    <row r="14" spans="1:5" ht="14.5">
      <c r="B14" s="26">
        <f t="shared" si="0"/>
        <v>41671</v>
      </c>
      <c r="C14" s="29">
        <v>129.26491979724901</v>
      </c>
      <c r="D14" s="29">
        <v>134.65065080321901</v>
      </c>
      <c r="E14" s="29">
        <v>126.80327215029</v>
      </c>
    </row>
    <row r="15" spans="1:5" ht="14.5">
      <c r="B15" s="26">
        <f t="shared" si="0"/>
        <v>41699</v>
      </c>
      <c r="C15" s="29">
        <v>130.12040230380899</v>
      </c>
      <c r="D15" s="29">
        <v>136.20804022349</v>
      </c>
      <c r="E15" s="29">
        <v>128.265096581488</v>
      </c>
    </row>
    <row r="16" spans="1:5" ht="14.5">
      <c r="B16" s="26">
        <f t="shared" si="0"/>
        <v>41730</v>
      </c>
      <c r="C16" s="29">
        <v>131.65309650524</v>
      </c>
      <c r="D16" s="29">
        <v>137.410828032539</v>
      </c>
      <c r="E16" s="29">
        <v>129.08313383287</v>
      </c>
    </row>
    <row r="17" spans="2:5" ht="14.5">
      <c r="B17" s="26">
        <f t="shared" si="0"/>
        <v>41760</v>
      </c>
      <c r="C17" s="29">
        <v>132.876291005779</v>
      </c>
      <c r="D17" s="29">
        <v>138.57494365026</v>
      </c>
      <c r="E17" s="29">
        <v>130.78877471911099</v>
      </c>
    </row>
    <row r="18" spans="2:5" ht="14.5">
      <c r="B18" s="26">
        <f t="shared" si="0"/>
        <v>41791</v>
      </c>
      <c r="C18" s="29">
        <v>134.36032640792101</v>
      </c>
      <c r="D18" s="29">
        <v>139.800870461952</v>
      </c>
      <c r="E18" s="29">
        <v>131.591994984303</v>
      </c>
    </row>
    <row r="19" spans="2:5" ht="14.5">
      <c r="B19" s="26">
        <f t="shared" si="0"/>
        <v>41821</v>
      </c>
      <c r="C19" s="29">
        <v>135.14412039016699</v>
      </c>
      <c r="D19" s="29">
        <v>140.879423206025</v>
      </c>
      <c r="E19" s="29">
        <v>132.26560711964501</v>
      </c>
    </row>
    <row r="20" spans="2:5" ht="14.5">
      <c r="B20" s="26">
        <f t="shared" si="0"/>
        <v>41852</v>
      </c>
      <c r="C20" s="29">
        <v>136.884028502761</v>
      </c>
      <c r="D20" s="29">
        <v>142.45211288921101</v>
      </c>
      <c r="E20" s="29">
        <v>133.715345140533</v>
      </c>
    </row>
    <row r="21" spans="2:5" ht="14.5">
      <c r="B21" s="26">
        <f t="shared" si="0"/>
        <v>41883</v>
      </c>
      <c r="C21" s="29">
        <v>139.37351540398001</v>
      </c>
      <c r="D21" s="29">
        <v>144.665409966808</v>
      </c>
      <c r="E21" s="29">
        <v>136.40581127731201</v>
      </c>
    </row>
    <row r="22" spans="2:5" ht="14.5">
      <c r="B22" s="26">
        <f t="shared" si="0"/>
        <v>41913</v>
      </c>
      <c r="C22" s="29">
        <v>141.19196637103099</v>
      </c>
      <c r="D22" s="29">
        <v>146.704381362676</v>
      </c>
      <c r="E22" s="29">
        <v>138.52204613617801</v>
      </c>
    </row>
    <row r="23" spans="2:5" ht="14.5">
      <c r="B23" s="26">
        <f t="shared" si="0"/>
        <v>41944</v>
      </c>
      <c r="C23" s="29">
        <v>142.809284308625</v>
      </c>
      <c r="D23" s="29">
        <v>147.77330878064899</v>
      </c>
      <c r="E23" s="29">
        <v>139.879308663926</v>
      </c>
    </row>
    <row r="24" spans="2:5" ht="14.5">
      <c r="B24" s="26">
        <f t="shared" si="0"/>
        <v>41974</v>
      </c>
      <c r="C24" s="29">
        <v>144.61520975643299</v>
      </c>
      <c r="D24" s="29">
        <v>149.95500758594801</v>
      </c>
      <c r="E24" s="29">
        <v>141.098421420325</v>
      </c>
    </row>
    <row r="25" spans="2:5" ht="14.5">
      <c r="B25" s="26">
        <f t="shared" si="0"/>
        <v>42005</v>
      </c>
      <c r="C25" s="29">
        <v>147.00365550580099</v>
      </c>
      <c r="D25" s="29">
        <v>151.31756168003599</v>
      </c>
      <c r="E25" s="29">
        <v>142.491113190807</v>
      </c>
    </row>
    <row r="26" spans="2:5" ht="14.5">
      <c r="B26" s="26">
        <f t="shared" si="0"/>
        <v>42036</v>
      </c>
      <c r="C26" s="29">
        <v>149.63190037783801</v>
      </c>
      <c r="D26" s="29">
        <v>152.31162194382199</v>
      </c>
      <c r="E26" s="29">
        <v>143.75475481439099</v>
      </c>
    </row>
    <row r="27" spans="2:5" ht="14.5">
      <c r="B27" s="26">
        <f t="shared" si="0"/>
        <v>42064</v>
      </c>
      <c r="C27" s="29">
        <v>153.19521864621299</v>
      </c>
      <c r="D27" s="29">
        <v>155.62741499542599</v>
      </c>
      <c r="E27" s="29">
        <v>146.573707549022</v>
      </c>
    </row>
    <row r="28" spans="2:5" ht="14.5">
      <c r="B28" s="26">
        <f t="shared" si="0"/>
        <v>42095</v>
      </c>
      <c r="C28" s="29">
        <v>155.31532821530399</v>
      </c>
      <c r="D28" s="29">
        <v>157.72905029053999</v>
      </c>
      <c r="E28" s="29">
        <v>147.31849107495901</v>
      </c>
    </row>
    <row r="29" spans="2:5" ht="14.5">
      <c r="B29" s="26">
        <f t="shared" si="0"/>
        <v>42125</v>
      </c>
      <c r="C29" s="29">
        <v>160.337852125414</v>
      </c>
      <c r="D29" s="29">
        <v>162.33234574482199</v>
      </c>
      <c r="E29" s="29">
        <v>151.55263664661101</v>
      </c>
    </row>
    <row r="30" spans="2:5" ht="14.5">
      <c r="B30" s="26">
        <f t="shared" si="0"/>
        <v>42156</v>
      </c>
      <c r="C30" s="29">
        <v>163.952111946673</v>
      </c>
      <c r="D30" s="29">
        <v>165.521287381203</v>
      </c>
      <c r="E30" s="29">
        <v>154.689249915403</v>
      </c>
    </row>
    <row r="31" spans="2:5" ht="14.5">
      <c r="B31" s="26">
        <f t="shared" si="0"/>
        <v>42186</v>
      </c>
      <c r="C31" s="29">
        <v>166.544581209271</v>
      </c>
      <c r="D31" s="29">
        <v>169.17975266240799</v>
      </c>
      <c r="E31" s="29">
        <v>157.93358732422499</v>
      </c>
    </row>
    <row r="32" spans="2:5" ht="14.5">
      <c r="B32" s="26">
        <f t="shared" si="0"/>
        <v>42217</v>
      </c>
      <c r="C32" s="29">
        <v>168.55734969554399</v>
      </c>
      <c r="D32" s="29">
        <v>171.66549113097699</v>
      </c>
      <c r="E32" s="29">
        <v>160.12052982704901</v>
      </c>
    </row>
    <row r="33" spans="2:5" ht="14.5">
      <c r="B33" s="26">
        <f t="shared" si="0"/>
        <v>42248</v>
      </c>
      <c r="C33" s="29">
        <v>169.26525603995299</v>
      </c>
      <c r="D33" s="29">
        <v>172.96969944840501</v>
      </c>
      <c r="E33" s="29">
        <v>162.02066169992099</v>
      </c>
    </row>
    <row r="34" spans="2:5" ht="14.5">
      <c r="B34" s="26">
        <f t="shared" si="0"/>
        <v>42278</v>
      </c>
      <c r="C34" s="29">
        <v>168.71988518577999</v>
      </c>
      <c r="D34" s="29">
        <v>173.81918248205301</v>
      </c>
      <c r="E34" s="29">
        <v>161.841943799821</v>
      </c>
    </row>
    <row r="35" spans="2:5" ht="14.5">
      <c r="B35" s="26">
        <f t="shared" si="0"/>
        <v>42309</v>
      </c>
      <c r="C35" s="29">
        <v>167.30358395573799</v>
      </c>
      <c r="D35" s="29">
        <v>173.57196278632901</v>
      </c>
      <c r="E35" s="29">
        <v>160.40347702770001</v>
      </c>
    </row>
    <row r="36" spans="2:5" ht="14.5">
      <c r="B36" s="26">
        <f t="shared" si="0"/>
        <v>42339</v>
      </c>
      <c r="C36" s="29">
        <v>166.375251010602</v>
      </c>
      <c r="D36" s="29">
        <v>173.145793454619</v>
      </c>
      <c r="E36" s="29">
        <v>159.30681587126</v>
      </c>
    </row>
    <row r="37" spans="2:5" ht="14.5">
      <c r="B37" s="26">
        <f t="shared" si="0"/>
        <v>42370</v>
      </c>
      <c r="C37" s="29">
        <v>165.35547597649401</v>
      </c>
      <c r="D37" s="29">
        <v>173.01472558408301</v>
      </c>
      <c r="E37" s="29">
        <v>158.06349131365801</v>
      </c>
    </row>
    <row r="38" spans="2:5" ht="14.5">
      <c r="B38" s="26">
        <f t="shared" si="0"/>
        <v>42401</v>
      </c>
      <c r="C38" s="29">
        <v>166.00088234380499</v>
      </c>
      <c r="D38" s="29">
        <v>172.45647628201701</v>
      </c>
      <c r="E38" s="29">
        <v>158.762848151024</v>
      </c>
    </row>
    <row r="39" spans="2:5" ht="14.5">
      <c r="B39" s="26">
        <f t="shared" si="0"/>
        <v>42430</v>
      </c>
      <c r="C39" s="29">
        <v>166.73094222680601</v>
      </c>
      <c r="D39" s="29">
        <v>172.746777596752</v>
      </c>
      <c r="E39" s="29">
        <v>160.00582648513901</v>
      </c>
    </row>
    <row r="40" spans="2:5" ht="14.5">
      <c r="B40" s="26">
        <f t="shared" si="0"/>
        <v>42461</v>
      </c>
      <c r="C40" s="29">
        <v>167.664314476746</v>
      </c>
      <c r="D40" s="29">
        <v>173.98337643670601</v>
      </c>
      <c r="E40" s="29">
        <v>160.68089605837099</v>
      </c>
    </row>
    <row r="41" spans="2:5" ht="14.5">
      <c r="B41" s="26">
        <f t="shared" si="0"/>
        <v>42491</v>
      </c>
      <c r="C41" s="29">
        <v>168.32982987262699</v>
      </c>
      <c r="D41" s="29">
        <v>175.30744931910399</v>
      </c>
      <c r="E41" s="29">
        <v>161.47533472624499</v>
      </c>
    </row>
    <row r="42" spans="2:5" ht="14.5">
      <c r="B42" s="26">
        <f t="shared" si="0"/>
        <v>42522</v>
      </c>
      <c r="C42" s="29">
        <v>170.299964824113</v>
      </c>
      <c r="D42" s="29">
        <v>175.94690670506699</v>
      </c>
      <c r="E42" s="29">
        <v>163.00948058361001</v>
      </c>
    </row>
    <row r="43" spans="2:5" ht="14.5">
      <c r="B43" s="26">
        <f t="shared" si="0"/>
        <v>42552</v>
      </c>
      <c r="C43" s="29">
        <v>171.19666691002899</v>
      </c>
      <c r="D43" s="29">
        <v>178.42655412073901</v>
      </c>
      <c r="E43" s="29">
        <v>163.73848488106299</v>
      </c>
    </row>
    <row r="44" spans="2:5" ht="14.5">
      <c r="B44" s="26">
        <f t="shared" si="0"/>
        <v>42583</v>
      </c>
      <c r="C44" s="29">
        <v>172.86993340007601</v>
      </c>
      <c r="D44" s="29">
        <v>178.49493694485</v>
      </c>
      <c r="E44" s="29">
        <v>164.59898065698499</v>
      </c>
    </row>
    <row r="45" spans="2:5" ht="14.5">
      <c r="B45" s="26">
        <f t="shared" si="0"/>
        <v>42614</v>
      </c>
      <c r="C45" s="29">
        <v>174.78950449414901</v>
      </c>
      <c r="D45" s="29">
        <v>180.66471960885801</v>
      </c>
      <c r="E45" s="29">
        <v>166.08684334418101</v>
      </c>
    </row>
    <row r="46" spans="2:5" ht="14.5">
      <c r="B46" s="26">
        <f t="shared" si="0"/>
        <v>42644</v>
      </c>
      <c r="C46" s="29">
        <v>178.042373277335</v>
      </c>
      <c r="D46" s="29">
        <v>181.88440649018</v>
      </c>
      <c r="E46" s="29">
        <v>167.66719011579801</v>
      </c>
    </row>
    <row r="47" spans="2:5" ht="14.5">
      <c r="B47" s="26">
        <f t="shared" si="0"/>
        <v>42675</v>
      </c>
      <c r="C47" s="29">
        <v>181.21502515099201</v>
      </c>
      <c r="D47" s="29">
        <v>186.01644269916801</v>
      </c>
      <c r="E47" s="29">
        <v>170.023281899376</v>
      </c>
    </row>
    <row r="48" spans="2:5" ht="14.5">
      <c r="B48" s="26">
        <f t="shared" si="0"/>
        <v>42705</v>
      </c>
      <c r="C48" s="29">
        <v>184.37702003932799</v>
      </c>
      <c r="D48" s="29">
        <v>187.668463726049</v>
      </c>
      <c r="E48" s="29">
        <v>172.18782837034601</v>
      </c>
    </row>
    <row r="49" spans="2:5" ht="14.5">
      <c r="B49" s="26">
        <f t="shared" si="0"/>
        <v>42736</v>
      </c>
      <c r="C49" s="29">
        <v>187.31321912819001</v>
      </c>
      <c r="D49" s="29">
        <v>190.77693089394</v>
      </c>
      <c r="E49" s="29">
        <v>174.37578900730799</v>
      </c>
    </row>
    <row r="50" spans="2:5" ht="14.5">
      <c r="B50" s="26">
        <f t="shared" si="0"/>
        <v>42767</v>
      </c>
      <c r="C50" s="29">
        <v>189.26981555187601</v>
      </c>
      <c r="D50" s="29">
        <v>193.13405075486801</v>
      </c>
      <c r="E50" s="29">
        <v>175.90575449600601</v>
      </c>
    </row>
    <row r="51" spans="2:5" ht="14.5">
      <c r="B51" s="26">
        <f t="shared" si="0"/>
        <v>42795</v>
      </c>
      <c r="C51" s="29">
        <v>191.004699032069</v>
      </c>
      <c r="D51" s="29">
        <v>195.282180365193</v>
      </c>
      <c r="E51" s="29">
        <v>176.68790116381999</v>
      </c>
    </row>
    <row r="52" spans="2:5" ht="14.5">
      <c r="B52" s="26">
        <f t="shared" si="0"/>
        <v>42826</v>
      </c>
      <c r="C52" s="29">
        <v>191.96763621225199</v>
      </c>
      <c r="D52" s="29">
        <v>196.438575022913</v>
      </c>
      <c r="E52" s="29">
        <v>178.07518489480401</v>
      </c>
    </row>
    <row r="53" spans="2:5" ht="14.5">
      <c r="B53" s="26">
        <f t="shared" si="0"/>
        <v>42856</v>
      </c>
      <c r="C53" s="29">
        <v>193.336842884286</v>
      </c>
      <c r="D53" s="29">
        <v>198.21651145204299</v>
      </c>
      <c r="E53" s="29">
        <v>179.33334098769299</v>
      </c>
    </row>
    <row r="54" spans="2:5" ht="14.5">
      <c r="B54" s="26">
        <f t="shared" si="0"/>
        <v>42887</v>
      </c>
      <c r="C54" s="29">
        <v>193.70883470711999</v>
      </c>
      <c r="D54" s="29">
        <v>201.54150049524699</v>
      </c>
      <c r="E54" s="29">
        <v>181.795712228832</v>
      </c>
    </row>
    <row r="55" spans="2:5" ht="14.5">
      <c r="B55" s="26">
        <f t="shared" si="0"/>
        <v>42917</v>
      </c>
      <c r="C55" s="29">
        <v>193.354897401767</v>
      </c>
      <c r="D55" s="29">
        <v>199.98419652141101</v>
      </c>
      <c r="E55" s="29">
        <v>179.270493403909</v>
      </c>
    </row>
    <row r="56" spans="2:5" ht="14.5">
      <c r="B56" s="26">
        <f t="shared" si="0"/>
        <v>42948</v>
      </c>
      <c r="C56" s="29">
        <v>192.305219569765</v>
      </c>
      <c r="D56" s="29">
        <v>196.64217157416201</v>
      </c>
      <c r="E56" s="29">
        <v>177.734707619332</v>
      </c>
    </row>
    <row r="57" spans="2:5" ht="14.5">
      <c r="B57" s="26">
        <f t="shared" si="0"/>
        <v>42979</v>
      </c>
      <c r="C57" s="29">
        <v>191.75437678178301</v>
      </c>
      <c r="D57" s="29">
        <v>193.22902858726499</v>
      </c>
      <c r="E57" s="29">
        <v>176.927860272342</v>
      </c>
    </row>
    <row r="58" spans="2:5" ht="14.5">
      <c r="B58" s="26">
        <f t="shared" si="0"/>
        <v>43009</v>
      </c>
      <c r="C58" s="29">
        <v>191.71347701181401</v>
      </c>
      <c r="D58" s="29">
        <v>194.76507667658501</v>
      </c>
      <c r="E58" s="29">
        <v>178.36274967987001</v>
      </c>
    </row>
    <row r="59" spans="2:5" ht="14.5">
      <c r="B59" s="26">
        <f t="shared" si="0"/>
        <v>43040</v>
      </c>
      <c r="C59" s="29">
        <v>191.05731394971201</v>
      </c>
      <c r="D59" s="29">
        <v>194.56753906989701</v>
      </c>
      <c r="E59" s="29">
        <v>177.76530907270001</v>
      </c>
    </row>
    <row r="60" spans="2:5" ht="14.5">
      <c r="B60" s="26">
        <f t="shared" si="0"/>
        <v>43070</v>
      </c>
      <c r="C60" s="29">
        <v>190.37419698309699</v>
      </c>
      <c r="D60" s="29">
        <v>194.10997824933199</v>
      </c>
      <c r="E60" s="29">
        <v>177.18512107200601</v>
      </c>
    </row>
    <row r="61" spans="2:5" ht="14.5">
      <c r="B61" s="26">
        <f t="shared" si="0"/>
        <v>43101</v>
      </c>
      <c r="C61" s="29">
        <v>189.05354176561301</v>
      </c>
      <c r="D61" s="29">
        <v>193.711932855562</v>
      </c>
      <c r="E61" s="29">
        <v>177.17914075176199</v>
      </c>
    </row>
    <row r="62" spans="2:5" ht="14.5">
      <c r="B62" s="26">
        <f t="shared" si="0"/>
        <v>43132</v>
      </c>
      <c r="C62" s="29">
        <v>189.32096426492299</v>
      </c>
      <c r="D62" s="29">
        <v>193.46134363225099</v>
      </c>
      <c r="E62" s="29">
        <v>177.75451750755801</v>
      </c>
    </row>
    <row r="63" spans="2:5" ht="14.5">
      <c r="B63" s="26">
        <f t="shared" si="0"/>
        <v>43160</v>
      </c>
      <c r="C63" s="29">
        <v>188.280284872094</v>
      </c>
      <c r="D63" s="29">
        <v>192.61091052166799</v>
      </c>
      <c r="E63" s="29">
        <v>178.09488733270101</v>
      </c>
    </row>
    <row r="64" spans="2:5" ht="14.5">
      <c r="B64" s="26">
        <f t="shared" si="0"/>
        <v>43191</v>
      </c>
      <c r="C64" s="29">
        <v>187.43134720123999</v>
      </c>
      <c r="D64" s="29">
        <v>192.72944150695</v>
      </c>
      <c r="E64" s="29">
        <v>176.77036418296001</v>
      </c>
    </row>
    <row r="65" spans="2:5" ht="14.5">
      <c r="B65" s="26">
        <f t="shared" si="0"/>
        <v>43221</v>
      </c>
      <c r="C65" s="29">
        <v>186.21481045285699</v>
      </c>
      <c r="D65" s="29">
        <v>191.272322392717</v>
      </c>
      <c r="E65" s="29">
        <v>176.09323981251799</v>
      </c>
    </row>
    <row r="66" spans="2:5" ht="14.5">
      <c r="B66" s="26">
        <f t="shared" si="0"/>
        <v>43252</v>
      </c>
      <c r="C66" s="29">
        <v>184.661934257773</v>
      </c>
      <c r="D66" s="29">
        <v>190.964844947019</v>
      </c>
      <c r="E66" s="29">
        <v>174.72274483768601</v>
      </c>
    </row>
    <row r="67" spans="2:5" ht="14.5">
      <c r="B67" s="26">
        <f t="shared" si="0"/>
        <v>43282</v>
      </c>
      <c r="C67" s="29">
        <v>183.829959190289</v>
      </c>
      <c r="D67" s="29">
        <v>190.13682527945099</v>
      </c>
      <c r="E67" s="29">
        <v>174.238368272108</v>
      </c>
    </row>
    <row r="68" spans="2:5" ht="14.5">
      <c r="B68" s="26">
        <f t="shared" si="0"/>
        <v>43313</v>
      </c>
      <c r="C68" s="29">
        <v>182.741347256859</v>
      </c>
      <c r="D68" s="29">
        <v>190.231248451299</v>
      </c>
      <c r="E68" s="29">
        <v>173.65782537110101</v>
      </c>
    </row>
    <row r="69" spans="2:5" ht="14.5">
      <c r="B69" s="26">
        <f t="shared" ref="B69:B100" si="1">EDATE(B70,-1)</f>
        <v>43344</v>
      </c>
      <c r="C69" s="29">
        <v>180.911786557293</v>
      </c>
      <c r="D69" s="29">
        <v>188.16547193796299</v>
      </c>
      <c r="E69" s="29">
        <v>172.25203215661099</v>
      </c>
    </row>
    <row r="70" spans="2:5" ht="14.5">
      <c r="B70" s="26">
        <f t="shared" si="1"/>
        <v>43374</v>
      </c>
      <c r="C70" s="29">
        <v>178.802932599586</v>
      </c>
      <c r="D70" s="29">
        <v>188.02608805228499</v>
      </c>
      <c r="E70" s="29">
        <v>170.13709928866999</v>
      </c>
    </row>
    <row r="71" spans="2:5" ht="14.5">
      <c r="B71" s="26">
        <f t="shared" si="1"/>
        <v>43405</v>
      </c>
      <c r="C71" s="29">
        <v>176.19052299888699</v>
      </c>
      <c r="D71" s="29">
        <v>184.34741546612199</v>
      </c>
      <c r="E71" s="29">
        <v>168.45584392814101</v>
      </c>
    </row>
    <row r="72" spans="2:5" ht="14.5">
      <c r="B72" s="26">
        <f t="shared" si="1"/>
        <v>43435</v>
      </c>
      <c r="C72" s="29">
        <v>174.69520343282699</v>
      </c>
      <c r="D72" s="29">
        <v>182.69903698400501</v>
      </c>
      <c r="E72" s="29">
        <v>167.607237475099</v>
      </c>
    </row>
    <row r="73" spans="2:5" ht="14.5">
      <c r="B73" s="26">
        <f t="shared" si="1"/>
        <v>43466</v>
      </c>
      <c r="C73" s="29">
        <v>173.29941435799299</v>
      </c>
      <c r="D73" s="29">
        <v>180.074541052629</v>
      </c>
      <c r="E73" s="29">
        <v>166.923083806005</v>
      </c>
    </row>
    <row r="74" spans="2:5" ht="14.5">
      <c r="B74" s="26">
        <f t="shared" si="1"/>
        <v>43497</v>
      </c>
      <c r="C74" s="29">
        <v>170.493389970371</v>
      </c>
      <c r="D74" s="29">
        <v>178.344642892785</v>
      </c>
      <c r="E74" s="29">
        <v>164.754104225464</v>
      </c>
    </row>
    <row r="75" spans="2:5" ht="14.5">
      <c r="B75" s="26">
        <f t="shared" si="1"/>
        <v>43525</v>
      </c>
      <c r="C75" s="29">
        <v>169.805600678491</v>
      </c>
      <c r="D75" s="29">
        <v>177.93034450339101</v>
      </c>
      <c r="E75" s="29">
        <v>163.19819441551701</v>
      </c>
    </row>
    <row r="76" spans="2:5" ht="14.5">
      <c r="B76" s="26">
        <f t="shared" si="1"/>
        <v>43556</v>
      </c>
      <c r="C76" s="29">
        <v>169.42087546571301</v>
      </c>
      <c r="D76" s="29">
        <v>176.227322043659</v>
      </c>
      <c r="E76" s="29">
        <v>163.41106544207099</v>
      </c>
    </row>
    <row r="77" spans="2:5" ht="14.5">
      <c r="B77" s="26">
        <f t="shared" si="1"/>
        <v>43586</v>
      </c>
      <c r="C77" s="29">
        <v>169.172447733811</v>
      </c>
      <c r="D77" s="29">
        <v>176.03124640745</v>
      </c>
      <c r="E77" s="29">
        <v>162.58900498033</v>
      </c>
    </row>
    <row r="78" spans="2:5" ht="14.5">
      <c r="B78" s="26">
        <f t="shared" si="1"/>
        <v>43617</v>
      </c>
      <c r="C78" s="29">
        <v>170.12175074202901</v>
      </c>
      <c r="D78" s="29">
        <v>175.458398870503</v>
      </c>
      <c r="E78" s="29">
        <v>162.64247000881801</v>
      </c>
    </row>
    <row r="79" spans="2:5" ht="14.5">
      <c r="B79" s="26">
        <f t="shared" si="1"/>
        <v>43647</v>
      </c>
      <c r="C79" s="29">
        <v>171.56683315236199</v>
      </c>
      <c r="D79" s="29">
        <v>177.070756963571</v>
      </c>
      <c r="E79" s="29">
        <v>163.811354193623</v>
      </c>
    </row>
    <row r="80" spans="2:5" ht="14.5">
      <c r="B80" s="26">
        <f t="shared" si="1"/>
        <v>43678</v>
      </c>
      <c r="C80" s="29">
        <v>174.22290891096699</v>
      </c>
      <c r="D80" s="29">
        <v>177.66948333093899</v>
      </c>
      <c r="E80" s="29">
        <v>165.92751950152299</v>
      </c>
    </row>
    <row r="81" spans="2:5" ht="14.5">
      <c r="B81" s="26">
        <f t="shared" si="1"/>
        <v>43709</v>
      </c>
      <c r="C81" s="29">
        <v>176.42669027332801</v>
      </c>
      <c r="D81" s="29">
        <v>179.97168134776001</v>
      </c>
      <c r="E81" s="29">
        <v>167.24461727617199</v>
      </c>
    </row>
    <row r="82" spans="2:5" ht="14.5">
      <c r="B82" s="26">
        <f t="shared" si="1"/>
        <v>43739</v>
      </c>
      <c r="C82" s="29">
        <v>177.97528657436499</v>
      </c>
      <c r="D82" s="29">
        <v>181.53807716453699</v>
      </c>
      <c r="E82" s="29">
        <v>168.71428030290801</v>
      </c>
    </row>
    <row r="83" spans="2:5" ht="14.5">
      <c r="B83" s="26">
        <f t="shared" si="1"/>
        <v>43770</v>
      </c>
      <c r="C83" s="29">
        <v>180.765483107009</v>
      </c>
      <c r="D83" s="29">
        <v>184.71513279122101</v>
      </c>
      <c r="E83" s="29">
        <v>171.33888835728101</v>
      </c>
    </row>
    <row r="84" spans="2:5" ht="14.5">
      <c r="B84" s="26">
        <f t="shared" si="1"/>
        <v>43800</v>
      </c>
      <c r="C84" s="29">
        <v>182.149750097968</v>
      </c>
      <c r="D84" s="29">
        <v>186.185086903252</v>
      </c>
      <c r="E84" s="29">
        <v>172.747626080233</v>
      </c>
    </row>
    <row r="85" spans="2:5" ht="14.5">
      <c r="B85" s="26">
        <f t="shared" si="1"/>
        <v>43831</v>
      </c>
      <c r="C85" s="29">
        <v>184.71826976045801</v>
      </c>
      <c r="D85" s="29">
        <v>188.754132648406</v>
      </c>
      <c r="E85" s="29">
        <v>173.92781900612701</v>
      </c>
    </row>
    <row r="86" spans="2:5" ht="14.5">
      <c r="B86" s="26">
        <f t="shared" si="1"/>
        <v>43862</v>
      </c>
      <c r="C86" s="29">
        <v>186.61031934575001</v>
      </c>
      <c r="D86" s="29">
        <v>190.51108760172801</v>
      </c>
      <c r="E86" s="29">
        <v>175.102303007469</v>
      </c>
    </row>
    <row r="87" spans="2:5" ht="14.5">
      <c r="B87" s="26">
        <f t="shared" si="1"/>
        <v>43891</v>
      </c>
      <c r="C87" s="29">
        <v>187.04262049895999</v>
      </c>
      <c r="D87" s="29">
        <v>190.47675481687401</v>
      </c>
      <c r="E87" s="29">
        <v>175.675983229477</v>
      </c>
    </row>
    <row r="88" spans="2:5" ht="14.5">
      <c r="B88" s="26">
        <f t="shared" si="1"/>
        <v>43922</v>
      </c>
      <c r="C88" s="29">
        <v>185.57112741078501</v>
      </c>
      <c r="D88" s="29">
        <v>190.32412349606301</v>
      </c>
      <c r="E88" s="29">
        <v>176.001519734536</v>
      </c>
    </row>
    <row r="89" spans="2:5" ht="14.5">
      <c r="B89" s="26">
        <f t="shared" si="1"/>
        <v>43952</v>
      </c>
      <c r="C89" s="29">
        <v>183.90509168667501</v>
      </c>
      <c r="D89" s="29">
        <v>188.508787503137</v>
      </c>
      <c r="E89" s="29">
        <v>176.13715316781901</v>
      </c>
    </row>
    <row r="90" spans="2:5" ht="14.5">
      <c r="B90" s="26">
        <f t="shared" si="1"/>
        <v>43983</v>
      </c>
      <c r="C90" s="29">
        <v>183.72871293049801</v>
      </c>
      <c r="D90" s="29">
        <v>185.34341831356301</v>
      </c>
      <c r="E90" s="29">
        <v>175.15816041121599</v>
      </c>
    </row>
    <row r="91" spans="2:5" ht="14.5">
      <c r="B91" s="26">
        <f t="shared" si="1"/>
        <v>44013</v>
      </c>
      <c r="C91" s="29">
        <v>186.12095137777101</v>
      </c>
      <c r="D91" s="29">
        <v>187.304717657048</v>
      </c>
      <c r="E91" s="29">
        <v>176.130528643091</v>
      </c>
    </row>
    <row r="92" spans="2:5" ht="14.5">
      <c r="B92" s="26">
        <f t="shared" si="1"/>
        <v>44044</v>
      </c>
      <c r="C92" s="29">
        <v>187.06925108084201</v>
      </c>
      <c r="D92" s="29">
        <v>187.60252686297099</v>
      </c>
      <c r="E92" s="29">
        <v>177.812761117836</v>
      </c>
    </row>
    <row r="93" spans="2:5" ht="14.5">
      <c r="B93" s="26">
        <f t="shared" si="1"/>
        <v>44075</v>
      </c>
      <c r="C93" s="29">
        <v>188.67464177160201</v>
      </c>
      <c r="D93" s="29">
        <v>188.413827199558</v>
      </c>
      <c r="E93" s="29">
        <v>179.12165272947101</v>
      </c>
    </row>
    <row r="94" spans="2:5" ht="14.5">
      <c r="B94" s="26">
        <f t="shared" si="1"/>
        <v>44105</v>
      </c>
      <c r="C94" s="29">
        <v>190.21714449001701</v>
      </c>
      <c r="D94" s="29">
        <v>187.694378036979</v>
      </c>
      <c r="E94" s="29">
        <v>180.38396461538599</v>
      </c>
    </row>
    <row r="95" spans="2:5" ht="14.5">
      <c r="B95" s="26">
        <f t="shared" si="1"/>
        <v>44136</v>
      </c>
      <c r="C95" s="29">
        <v>192.896898359343</v>
      </c>
      <c r="D95" s="29">
        <v>188.61388687346701</v>
      </c>
      <c r="E95" s="29">
        <v>181.55768113764</v>
      </c>
    </row>
    <row r="96" spans="2:5" ht="14.5">
      <c r="B96" s="26">
        <f t="shared" si="1"/>
        <v>44166</v>
      </c>
      <c r="C96" s="29">
        <v>195.81820521805301</v>
      </c>
      <c r="D96" s="29">
        <v>190.309243410786</v>
      </c>
      <c r="E96" s="29">
        <v>183.48202273667701</v>
      </c>
    </row>
    <row r="97" spans="2:5" ht="14.5">
      <c r="B97" s="26">
        <f t="shared" si="1"/>
        <v>44197</v>
      </c>
      <c r="C97" s="29">
        <v>200.47383327776501</v>
      </c>
      <c r="D97" s="29">
        <v>192.60472878853</v>
      </c>
      <c r="E97" s="29">
        <v>185.255301296369</v>
      </c>
    </row>
    <row r="98" spans="2:5" ht="14.5">
      <c r="B98" s="26">
        <f t="shared" si="1"/>
        <v>44228</v>
      </c>
      <c r="C98" s="29">
        <v>207.150398504012</v>
      </c>
      <c r="D98" s="29">
        <v>192.26872420203199</v>
      </c>
      <c r="E98" s="29">
        <v>187.99250942789601</v>
      </c>
    </row>
    <row r="99" spans="2:5" ht="14.5">
      <c r="B99" s="26">
        <f t="shared" si="1"/>
        <v>44256</v>
      </c>
      <c r="C99" s="29">
        <v>215.481102060898</v>
      </c>
      <c r="D99" s="29">
        <v>192.866685102372</v>
      </c>
      <c r="E99" s="29">
        <v>191.984905698831</v>
      </c>
    </row>
    <row r="100" spans="2:5" ht="14.5">
      <c r="B100" s="26">
        <f t="shared" si="1"/>
        <v>44287</v>
      </c>
      <c r="C100" s="29">
        <v>220.166931845759</v>
      </c>
      <c r="D100" s="29">
        <v>194.356162705543</v>
      </c>
      <c r="E100" s="29">
        <v>195.42683094391299</v>
      </c>
    </row>
    <row r="101" spans="2:5" ht="14.5">
      <c r="B101" s="32">
        <f>MAX('[7]Hedonic Home Value'!$A:$A)</f>
        <v>44317</v>
      </c>
      <c r="C101" s="29">
        <v>227.20008027697301</v>
      </c>
      <c r="D101" s="29">
        <v>196.599524561127</v>
      </c>
      <c r="E101" s="29">
        <v>203.567735216617</v>
      </c>
    </row>
    <row r="103" spans="2:5">
      <c r="B103" s="69" t="s">
        <v>152</v>
      </c>
    </row>
  </sheetData>
  <mergeCells count="1">
    <mergeCell ref="C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D3BD-EE5D-4CD9-8443-83B75EEBE1FE}">
  <sheetPr>
    <tabColor rgb="FF008EBA"/>
  </sheetPr>
  <dimension ref="A1:F368"/>
  <sheetViews>
    <sheetView workbookViewId="0">
      <selection activeCell="H12" sqref="H12"/>
    </sheetView>
  </sheetViews>
  <sheetFormatPr defaultRowHeight="10"/>
  <cols>
    <col min="1" max="2" width="8.7265625" style="6"/>
    <col min="3" max="3" width="9.6328125" style="6" bestFit="1" customWidth="1"/>
    <col min="4" max="6" width="8.81640625" style="6" bestFit="1" customWidth="1"/>
    <col min="7" max="16384" width="8.7265625" style="6"/>
  </cols>
  <sheetData>
    <row r="1" spans="1:6" ht="10.5">
      <c r="A1" s="4" t="s">
        <v>107</v>
      </c>
    </row>
    <row r="4" spans="1:6" ht="10.5" customHeight="1">
      <c r="C4" s="78" t="s">
        <v>108</v>
      </c>
      <c r="D4" s="83"/>
      <c r="E4" s="83"/>
      <c r="F4" s="79"/>
    </row>
    <row r="5" spans="1:6">
      <c r="B5" s="40"/>
      <c r="C5" s="46" t="s">
        <v>36</v>
      </c>
      <c r="D5" s="46" t="s">
        <v>37</v>
      </c>
      <c r="E5" s="46" t="s">
        <v>38</v>
      </c>
      <c r="F5" s="46" t="s">
        <v>39</v>
      </c>
    </row>
    <row r="6" spans="1:6" ht="10.5">
      <c r="B6" s="53">
        <f t="shared" ref="B6:B57" si="0">EDATE(B7,-1)</f>
        <v>33329</v>
      </c>
      <c r="C6" s="48">
        <v>38.997</v>
      </c>
      <c r="D6" s="48">
        <v>24.611000000000001</v>
      </c>
      <c r="E6" s="48">
        <v>32.238999999999997</v>
      </c>
      <c r="F6" s="48">
        <v>14.667999999999999</v>
      </c>
    </row>
    <row r="7" spans="1:6" ht="10.5">
      <c r="B7" s="53">
        <f t="shared" si="0"/>
        <v>33359</v>
      </c>
      <c r="C7" s="48">
        <v>38.960999999999999</v>
      </c>
      <c r="D7" s="48">
        <v>24.030999999999999</v>
      </c>
      <c r="E7" s="48">
        <v>32.502000000000002</v>
      </c>
      <c r="F7" s="48">
        <v>14.465</v>
      </c>
    </row>
    <row r="8" spans="1:6" ht="10.5">
      <c r="B8" s="53">
        <f t="shared" si="0"/>
        <v>33390</v>
      </c>
      <c r="C8" s="48">
        <v>38.718000000000004</v>
      </c>
      <c r="D8" s="48">
        <v>23.31</v>
      </c>
      <c r="E8" s="48">
        <v>32.737000000000002</v>
      </c>
      <c r="F8" s="48">
        <v>14.561</v>
      </c>
    </row>
    <row r="9" spans="1:6" ht="10.5">
      <c r="B9" s="53">
        <f t="shared" si="0"/>
        <v>33420</v>
      </c>
      <c r="C9" s="48">
        <v>39.555</v>
      </c>
      <c r="D9" s="48">
        <v>23.542999999999999</v>
      </c>
      <c r="E9" s="48">
        <v>33.124000000000002</v>
      </c>
      <c r="F9" s="48">
        <v>14.76</v>
      </c>
    </row>
    <row r="10" spans="1:6" ht="10.5">
      <c r="B10" s="53">
        <f t="shared" si="0"/>
        <v>33451</v>
      </c>
      <c r="C10" s="48">
        <v>39.747999999999998</v>
      </c>
      <c r="D10" s="48">
        <v>23.395</v>
      </c>
      <c r="E10" s="48">
        <v>33.383000000000003</v>
      </c>
      <c r="F10" s="48">
        <v>14.997999999999999</v>
      </c>
    </row>
    <row r="11" spans="1:6" ht="10.5">
      <c r="B11" s="53">
        <f t="shared" si="0"/>
        <v>33482</v>
      </c>
      <c r="C11" s="48">
        <v>40.250999999999998</v>
      </c>
      <c r="D11" s="48">
        <v>23.63</v>
      </c>
      <c r="E11" s="48">
        <v>34.094999999999999</v>
      </c>
      <c r="F11" s="48">
        <v>15.25</v>
      </c>
    </row>
    <row r="12" spans="1:6" ht="10.5">
      <c r="B12" s="53">
        <f t="shared" si="0"/>
        <v>33512</v>
      </c>
      <c r="C12" s="48">
        <v>40.412999999999997</v>
      </c>
      <c r="D12" s="48">
        <v>23.922999999999998</v>
      </c>
      <c r="E12" s="48">
        <v>35.308</v>
      </c>
      <c r="F12" s="48">
        <v>15.420999999999999</v>
      </c>
    </row>
    <row r="13" spans="1:6" ht="10.5">
      <c r="B13" s="53">
        <f t="shared" si="0"/>
        <v>33543</v>
      </c>
      <c r="C13" s="48">
        <v>40.014000000000003</v>
      </c>
      <c r="D13" s="48">
        <v>23.603000000000002</v>
      </c>
      <c r="E13" s="48">
        <v>36.06</v>
      </c>
      <c r="F13" s="48">
        <v>15.526999999999999</v>
      </c>
    </row>
    <row r="14" spans="1:6" ht="10.5">
      <c r="B14" s="53">
        <f t="shared" si="0"/>
        <v>33573</v>
      </c>
      <c r="C14" s="48">
        <v>40.686999999999998</v>
      </c>
      <c r="D14" s="48">
        <v>23.925999999999998</v>
      </c>
      <c r="E14" s="48">
        <v>36.973999999999997</v>
      </c>
      <c r="F14" s="48">
        <v>15.803000000000001</v>
      </c>
    </row>
    <row r="15" spans="1:6" ht="10.5">
      <c r="B15" s="53">
        <f t="shared" si="0"/>
        <v>33604</v>
      </c>
      <c r="C15" s="48">
        <v>40.823</v>
      </c>
      <c r="D15" s="48">
        <v>23.867999999999999</v>
      </c>
      <c r="E15" s="48">
        <v>37.587000000000003</v>
      </c>
      <c r="F15" s="48">
        <v>16.207000000000001</v>
      </c>
    </row>
    <row r="16" spans="1:6" ht="10.5">
      <c r="B16" s="53">
        <f t="shared" si="0"/>
        <v>33635</v>
      </c>
      <c r="C16" s="48">
        <v>41.183</v>
      </c>
      <c r="D16" s="48">
        <v>24.047999999999998</v>
      </c>
      <c r="E16" s="48">
        <v>38.363</v>
      </c>
      <c r="F16" s="48">
        <v>16.311</v>
      </c>
    </row>
    <row r="17" spans="2:6" ht="10.5">
      <c r="B17" s="53">
        <f t="shared" si="0"/>
        <v>33664</v>
      </c>
      <c r="C17" s="48">
        <v>42.125</v>
      </c>
      <c r="D17" s="48">
        <v>24.86</v>
      </c>
      <c r="E17" s="48">
        <v>39.200000000000003</v>
      </c>
      <c r="F17" s="48">
        <v>16.969000000000001</v>
      </c>
    </row>
    <row r="18" spans="2:6" ht="10.5">
      <c r="B18" s="53">
        <f t="shared" si="0"/>
        <v>33695</v>
      </c>
      <c r="C18" s="48">
        <v>43.055</v>
      </c>
      <c r="D18" s="48">
        <v>25.396999999999998</v>
      </c>
      <c r="E18" s="48">
        <v>39.756</v>
      </c>
      <c r="F18" s="48">
        <v>17.474</v>
      </c>
    </row>
    <row r="19" spans="2:6" ht="10.5">
      <c r="B19" s="53">
        <f t="shared" si="0"/>
        <v>33725</v>
      </c>
      <c r="C19" s="48">
        <v>43.234000000000002</v>
      </c>
      <c r="D19" s="48">
        <v>25.431000000000001</v>
      </c>
      <c r="E19" s="48">
        <v>40.667999999999999</v>
      </c>
      <c r="F19" s="48">
        <v>17.984000000000002</v>
      </c>
    </row>
    <row r="20" spans="2:6" ht="10.5">
      <c r="B20" s="53">
        <f t="shared" si="0"/>
        <v>33756</v>
      </c>
      <c r="C20" s="48">
        <v>44.28</v>
      </c>
      <c r="D20" s="48">
        <v>26.045999999999999</v>
      </c>
      <c r="E20" s="48">
        <v>42.064999999999998</v>
      </c>
      <c r="F20" s="48">
        <v>18.678000000000001</v>
      </c>
    </row>
    <row r="21" spans="2:6" ht="10.5">
      <c r="B21" s="53">
        <f t="shared" si="0"/>
        <v>33786</v>
      </c>
      <c r="C21" s="48">
        <v>44.401000000000003</v>
      </c>
      <c r="D21" s="48">
        <v>26.363</v>
      </c>
      <c r="E21" s="48">
        <v>42.604999999999997</v>
      </c>
      <c r="F21" s="48">
        <v>19.155000000000001</v>
      </c>
    </row>
    <row r="22" spans="2:6" ht="10.5">
      <c r="B22" s="53">
        <f t="shared" si="0"/>
        <v>33817</v>
      </c>
      <c r="C22" s="48">
        <v>44.298000000000002</v>
      </c>
      <c r="D22" s="48">
        <v>26.710999999999999</v>
      </c>
      <c r="E22" s="48">
        <v>43.152999999999999</v>
      </c>
      <c r="F22" s="48">
        <v>19.395</v>
      </c>
    </row>
    <row r="23" spans="2:6" ht="10.5">
      <c r="B23" s="53">
        <f t="shared" si="0"/>
        <v>33848</v>
      </c>
      <c r="C23" s="48">
        <v>44.863</v>
      </c>
      <c r="D23" s="48">
        <v>27.109000000000002</v>
      </c>
      <c r="E23" s="48">
        <v>43.64</v>
      </c>
      <c r="F23" s="48">
        <v>19.821999999999999</v>
      </c>
    </row>
    <row r="24" spans="2:6" ht="10.5">
      <c r="B24" s="53">
        <f t="shared" si="0"/>
        <v>33878</v>
      </c>
      <c r="C24" s="48">
        <v>45.256</v>
      </c>
      <c r="D24" s="48">
        <v>27.11</v>
      </c>
      <c r="E24" s="48">
        <v>43.863</v>
      </c>
      <c r="F24" s="48">
        <v>20.456</v>
      </c>
    </row>
    <row r="25" spans="2:6" ht="10.5">
      <c r="B25" s="53">
        <f t="shared" si="0"/>
        <v>33909</v>
      </c>
      <c r="C25" s="48">
        <v>46.317999999999998</v>
      </c>
      <c r="D25" s="48">
        <v>27.648</v>
      </c>
      <c r="E25" s="48">
        <v>44.164999999999999</v>
      </c>
      <c r="F25" s="48">
        <v>20.797999999999998</v>
      </c>
    </row>
    <row r="26" spans="2:6" ht="10.5">
      <c r="B26" s="53">
        <f t="shared" si="0"/>
        <v>33939</v>
      </c>
      <c r="C26" s="48">
        <v>47.195999999999998</v>
      </c>
      <c r="D26" s="48">
        <v>28.302</v>
      </c>
      <c r="E26" s="48">
        <v>44.981999999999999</v>
      </c>
      <c r="F26" s="48">
        <v>21.422000000000001</v>
      </c>
    </row>
    <row r="27" spans="2:6" ht="10.5">
      <c r="B27" s="53">
        <f t="shared" si="0"/>
        <v>33970</v>
      </c>
      <c r="C27" s="48">
        <v>47.838999999999999</v>
      </c>
      <c r="D27" s="48">
        <v>28.657</v>
      </c>
      <c r="E27" s="48">
        <v>45.256999999999998</v>
      </c>
      <c r="F27" s="48">
        <v>21.675000000000001</v>
      </c>
    </row>
    <row r="28" spans="2:6" ht="10.5">
      <c r="B28" s="53">
        <f t="shared" si="0"/>
        <v>34001</v>
      </c>
      <c r="C28" s="48">
        <v>48.738999999999997</v>
      </c>
      <c r="D28" s="48">
        <v>28.975000000000001</v>
      </c>
      <c r="E28" s="48">
        <v>45.176000000000002</v>
      </c>
      <c r="F28" s="48">
        <v>21.92</v>
      </c>
    </row>
    <row r="29" spans="2:6" ht="10.5">
      <c r="B29" s="53">
        <f t="shared" si="0"/>
        <v>34029</v>
      </c>
      <c r="C29" s="48">
        <v>49.594999999999999</v>
      </c>
      <c r="D29" s="48">
        <v>29.332999999999998</v>
      </c>
      <c r="E29" s="48">
        <v>46.136000000000003</v>
      </c>
      <c r="F29" s="48">
        <v>22.155000000000001</v>
      </c>
    </row>
    <row r="30" spans="2:6" ht="10.5">
      <c r="B30" s="53">
        <f t="shared" si="0"/>
        <v>34060</v>
      </c>
      <c r="C30" s="48">
        <v>49.691000000000003</v>
      </c>
      <c r="D30" s="48">
        <v>29.29</v>
      </c>
      <c r="E30" s="48">
        <v>47.113999999999997</v>
      </c>
      <c r="F30" s="48">
        <v>22.24</v>
      </c>
    </row>
    <row r="31" spans="2:6" ht="10.5">
      <c r="B31" s="53">
        <f t="shared" si="0"/>
        <v>34090</v>
      </c>
      <c r="C31" s="48">
        <v>50.021999999999998</v>
      </c>
      <c r="D31" s="48">
        <v>29.48</v>
      </c>
      <c r="E31" s="48">
        <v>47.411999999999999</v>
      </c>
      <c r="F31" s="48">
        <v>22.245999999999999</v>
      </c>
    </row>
    <row r="32" spans="2:6" ht="10.5">
      <c r="B32" s="53">
        <f t="shared" si="0"/>
        <v>34121</v>
      </c>
      <c r="C32" s="48">
        <v>49.862000000000002</v>
      </c>
      <c r="D32" s="48">
        <v>29.582999999999998</v>
      </c>
      <c r="E32" s="48">
        <v>47.932000000000002</v>
      </c>
      <c r="F32" s="48">
        <v>22.568000000000001</v>
      </c>
    </row>
    <row r="33" spans="2:6" ht="10.5">
      <c r="B33" s="53">
        <f t="shared" si="0"/>
        <v>34151</v>
      </c>
      <c r="C33" s="48">
        <v>50.216999999999999</v>
      </c>
      <c r="D33" s="48">
        <v>29.634</v>
      </c>
      <c r="E33" s="48">
        <v>48.801000000000002</v>
      </c>
      <c r="F33" s="48">
        <v>22.573</v>
      </c>
    </row>
    <row r="34" spans="2:6" ht="10.5">
      <c r="B34" s="53">
        <f t="shared" si="0"/>
        <v>34182</v>
      </c>
      <c r="C34" s="48">
        <v>50.523000000000003</v>
      </c>
      <c r="D34" s="48">
        <v>29.788</v>
      </c>
      <c r="E34" s="48">
        <v>49.512999999999998</v>
      </c>
      <c r="F34" s="48">
        <v>23.050999999999998</v>
      </c>
    </row>
    <row r="35" spans="2:6" ht="10.5">
      <c r="B35" s="53">
        <f t="shared" si="0"/>
        <v>34213</v>
      </c>
      <c r="C35" s="48">
        <v>50.613</v>
      </c>
      <c r="D35" s="48">
        <v>30.111000000000001</v>
      </c>
      <c r="E35" s="48">
        <v>50.651000000000003</v>
      </c>
      <c r="F35" s="48">
        <v>23.405000000000001</v>
      </c>
    </row>
    <row r="36" spans="2:6" ht="10.5">
      <c r="B36" s="53">
        <f t="shared" si="0"/>
        <v>34243</v>
      </c>
      <c r="C36" s="48">
        <v>50.561</v>
      </c>
      <c r="D36" s="48">
        <v>30.224</v>
      </c>
      <c r="E36" s="48">
        <v>51.069000000000003</v>
      </c>
      <c r="F36" s="48">
        <v>23.481000000000002</v>
      </c>
    </row>
    <row r="37" spans="2:6" ht="10.5">
      <c r="B37" s="53">
        <f t="shared" si="0"/>
        <v>34274</v>
      </c>
      <c r="C37" s="48">
        <v>50.591000000000001</v>
      </c>
      <c r="D37" s="48">
        <v>30.574999999999999</v>
      </c>
      <c r="E37" s="48">
        <v>52.033000000000001</v>
      </c>
      <c r="F37" s="48">
        <v>24.138999999999999</v>
      </c>
    </row>
    <row r="38" spans="2:6" ht="10.5">
      <c r="B38" s="53">
        <f t="shared" si="0"/>
        <v>34304</v>
      </c>
      <c r="C38" s="48">
        <v>49.914999999999999</v>
      </c>
      <c r="D38" s="48">
        <v>30.725000000000001</v>
      </c>
      <c r="E38" s="48">
        <v>52.451000000000001</v>
      </c>
      <c r="F38" s="48">
        <v>24.587</v>
      </c>
    </row>
    <row r="39" spans="2:6" ht="10.5">
      <c r="B39" s="53">
        <f t="shared" si="0"/>
        <v>34335</v>
      </c>
      <c r="C39" s="48">
        <v>50.040999999999997</v>
      </c>
      <c r="D39" s="48">
        <v>30.82</v>
      </c>
      <c r="E39" s="48">
        <v>52.884999999999998</v>
      </c>
      <c r="F39" s="48">
        <v>24.545000000000002</v>
      </c>
    </row>
    <row r="40" spans="2:6" ht="10.5">
      <c r="B40" s="53">
        <f t="shared" si="0"/>
        <v>34366</v>
      </c>
      <c r="C40" s="48">
        <v>49.756999999999998</v>
      </c>
      <c r="D40" s="48">
        <v>31.308</v>
      </c>
      <c r="E40" s="48">
        <v>53.427</v>
      </c>
      <c r="F40" s="48">
        <v>25.004000000000001</v>
      </c>
    </row>
    <row r="41" spans="2:6" ht="10.5">
      <c r="B41" s="53">
        <f t="shared" si="0"/>
        <v>34394</v>
      </c>
      <c r="C41" s="48">
        <v>49.639000000000003</v>
      </c>
      <c r="D41" s="48">
        <v>31.463000000000001</v>
      </c>
      <c r="E41" s="48">
        <v>53.987000000000002</v>
      </c>
      <c r="F41" s="48">
        <v>25.454999999999998</v>
      </c>
    </row>
    <row r="42" spans="2:6" ht="10.5">
      <c r="B42" s="53">
        <f t="shared" si="0"/>
        <v>34425</v>
      </c>
      <c r="C42" s="48">
        <v>49.793999999999997</v>
      </c>
      <c r="D42" s="48">
        <v>31.606000000000002</v>
      </c>
      <c r="E42" s="48">
        <v>53.636000000000003</v>
      </c>
      <c r="F42" s="48">
        <v>25.800999999999998</v>
      </c>
    </row>
    <row r="43" spans="2:6" ht="10.5">
      <c r="B43" s="53">
        <f t="shared" si="0"/>
        <v>34455</v>
      </c>
      <c r="C43" s="48">
        <v>51.100999999999999</v>
      </c>
      <c r="D43" s="48">
        <v>32.652000000000001</v>
      </c>
      <c r="E43" s="48">
        <v>54.768000000000001</v>
      </c>
      <c r="F43" s="48">
        <v>26.478999999999999</v>
      </c>
    </row>
    <row r="44" spans="2:6" ht="10.5">
      <c r="B44" s="53">
        <f t="shared" si="0"/>
        <v>34486</v>
      </c>
      <c r="C44" s="48">
        <v>52.363</v>
      </c>
      <c r="D44" s="48">
        <v>32.917000000000002</v>
      </c>
      <c r="E44" s="48">
        <v>55.192</v>
      </c>
      <c r="F44" s="48">
        <v>26.776</v>
      </c>
    </row>
    <row r="45" spans="2:6" ht="10.5">
      <c r="B45" s="53">
        <f t="shared" si="0"/>
        <v>34516</v>
      </c>
      <c r="C45" s="48">
        <v>52.265000000000001</v>
      </c>
      <c r="D45" s="48">
        <v>32.970999999999997</v>
      </c>
      <c r="E45" s="48">
        <v>55.02</v>
      </c>
      <c r="F45" s="48">
        <v>26.876000000000001</v>
      </c>
    </row>
    <row r="46" spans="2:6" ht="10.5">
      <c r="B46" s="53">
        <f t="shared" si="0"/>
        <v>34547</v>
      </c>
      <c r="C46" s="48">
        <v>54.718000000000004</v>
      </c>
      <c r="D46" s="48">
        <v>33.704000000000001</v>
      </c>
      <c r="E46" s="48">
        <v>55.695999999999998</v>
      </c>
      <c r="F46" s="48">
        <v>27.010999999999999</v>
      </c>
    </row>
    <row r="47" spans="2:6" ht="10.5">
      <c r="B47" s="53">
        <f t="shared" si="0"/>
        <v>34578</v>
      </c>
      <c r="C47" s="48">
        <v>56.37</v>
      </c>
      <c r="D47" s="48">
        <v>33.633000000000003</v>
      </c>
      <c r="E47" s="48">
        <v>55.814999999999998</v>
      </c>
      <c r="F47" s="48">
        <v>27.19</v>
      </c>
    </row>
    <row r="48" spans="2:6" ht="10.5">
      <c r="B48" s="53">
        <f t="shared" si="0"/>
        <v>34608</v>
      </c>
      <c r="C48" s="48">
        <v>56.957999999999998</v>
      </c>
      <c r="D48" s="48">
        <v>34.119999999999997</v>
      </c>
      <c r="E48" s="48">
        <v>55.436999999999998</v>
      </c>
      <c r="F48" s="48">
        <v>26.972999999999999</v>
      </c>
    </row>
    <row r="49" spans="2:6" ht="10.5">
      <c r="B49" s="53">
        <f t="shared" si="0"/>
        <v>34639</v>
      </c>
      <c r="C49" s="48">
        <v>56.878</v>
      </c>
      <c r="D49" s="48">
        <v>34.280999999999999</v>
      </c>
      <c r="E49" s="48">
        <v>55.067999999999998</v>
      </c>
      <c r="F49" s="48">
        <v>26.751999999999999</v>
      </c>
    </row>
    <row r="50" spans="2:6" ht="10.5">
      <c r="B50" s="53">
        <f t="shared" si="0"/>
        <v>34669</v>
      </c>
      <c r="C50" s="48">
        <v>57.585999999999999</v>
      </c>
      <c r="D50" s="48">
        <v>34.167999999999999</v>
      </c>
      <c r="E50" s="48">
        <v>54.106000000000002</v>
      </c>
      <c r="F50" s="48">
        <v>26.311</v>
      </c>
    </row>
    <row r="51" spans="2:6" ht="10.5">
      <c r="B51" s="53">
        <f t="shared" si="0"/>
        <v>34700</v>
      </c>
      <c r="C51" s="48">
        <v>57.606999999999999</v>
      </c>
      <c r="D51" s="48">
        <v>33.770000000000003</v>
      </c>
      <c r="E51" s="48">
        <v>53.338999999999999</v>
      </c>
      <c r="F51" s="48">
        <v>26.286000000000001</v>
      </c>
    </row>
    <row r="52" spans="2:6" ht="10.5">
      <c r="B52" s="53">
        <f t="shared" si="0"/>
        <v>34731</v>
      </c>
      <c r="C52" s="48">
        <v>57.875999999999998</v>
      </c>
      <c r="D52" s="48">
        <v>33.359000000000002</v>
      </c>
      <c r="E52" s="48">
        <v>52.277999999999999</v>
      </c>
      <c r="F52" s="48">
        <v>25.762</v>
      </c>
    </row>
    <row r="53" spans="2:6" ht="10.5">
      <c r="B53" s="53">
        <f t="shared" si="0"/>
        <v>34759</v>
      </c>
      <c r="C53" s="48">
        <v>57.323</v>
      </c>
      <c r="D53" s="48">
        <v>32.978999999999999</v>
      </c>
      <c r="E53" s="48">
        <v>50.756999999999998</v>
      </c>
      <c r="F53" s="48">
        <v>25.091999999999999</v>
      </c>
    </row>
    <row r="54" spans="2:6" ht="10.5">
      <c r="B54" s="53">
        <f t="shared" si="0"/>
        <v>34790</v>
      </c>
      <c r="C54" s="48">
        <v>56.988</v>
      </c>
      <c r="D54" s="48">
        <v>32.415999999999997</v>
      </c>
      <c r="E54" s="48">
        <v>49.53</v>
      </c>
      <c r="F54" s="48">
        <v>24.167000000000002</v>
      </c>
    </row>
    <row r="55" spans="2:6" ht="10.5">
      <c r="B55" s="53">
        <f t="shared" si="0"/>
        <v>34820</v>
      </c>
      <c r="C55" s="48">
        <v>56.417000000000002</v>
      </c>
      <c r="D55" s="48">
        <v>31.670999999999999</v>
      </c>
      <c r="E55" s="48">
        <v>47.063000000000002</v>
      </c>
      <c r="F55" s="48">
        <v>23.294</v>
      </c>
    </row>
    <row r="56" spans="2:6" ht="10.5">
      <c r="B56" s="53">
        <f t="shared" si="0"/>
        <v>34851</v>
      </c>
      <c r="C56" s="48">
        <v>54.863999999999997</v>
      </c>
      <c r="D56" s="48">
        <v>31.263000000000002</v>
      </c>
      <c r="E56" s="48">
        <v>45.198</v>
      </c>
      <c r="F56" s="48">
        <v>22.428000000000001</v>
      </c>
    </row>
    <row r="57" spans="2:6" ht="10.5">
      <c r="B57" s="53">
        <f t="shared" si="0"/>
        <v>34881</v>
      </c>
      <c r="C57" s="48">
        <v>54.899000000000001</v>
      </c>
      <c r="D57" s="48">
        <v>30.57</v>
      </c>
      <c r="E57" s="48">
        <v>43.335999999999999</v>
      </c>
      <c r="F57" s="48">
        <v>21.503</v>
      </c>
    </row>
    <row r="58" spans="2:6" ht="10.5">
      <c r="B58" s="53">
        <f t="shared" ref="B58:B121" si="1">EDATE(B59,-1)</f>
        <v>34912</v>
      </c>
      <c r="C58" s="48">
        <v>52.37</v>
      </c>
      <c r="D58" s="48">
        <v>29.428999999999998</v>
      </c>
      <c r="E58" s="48">
        <v>40.935000000000002</v>
      </c>
      <c r="F58" s="48">
        <v>20.779</v>
      </c>
    </row>
    <row r="59" spans="2:6" ht="10.5">
      <c r="B59" s="53">
        <f t="shared" si="1"/>
        <v>34943</v>
      </c>
      <c r="C59" s="48">
        <v>50.027999999999999</v>
      </c>
      <c r="D59" s="48">
        <v>28.835999999999999</v>
      </c>
      <c r="E59" s="48">
        <v>38.451999999999998</v>
      </c>
      <c r="F59" s="48">
        <v>19.744</v>
      </c>
    </row>
    <row r="60" spans="2:6" ht="10.5">
      <c r="B60" s="53">
        <f t="shared" si="1"/>
        <v>34973</v>
      </c>
      <c r="C60" s="48">
        <v>48.851999999999997</v>
      </c>
      <c r="D60" s="48">
        <v>27.651</v>
      </c>
      <c r="E60" s="48">
        <v>36.762</v>
      </c>
      <c r="F60" s="48">
        <v>19.131</v>
      </c>
    </row>
    <row r="61" spans="2:6" ht="10.5">
      <c r="B61" s="53">
        <f t="shared" si="1"/>
        <v>35004</v>
      </c>
      <c r="C61" s="48">
        <v>48.05</v>
      </c>
      <c r="D61" s="48">
        <v>26.635999999999999</v>
      </c>
      <c r="E61" s="48">
        <v>34.92</v>
      </c>
      <c r="F61" s="48">
        <v>18.361000000000001</v>
      </c>
    </row>
    <row r="62" spans="2:6" ht="10.5">
      <c r="B62" s="53">
        <f t="shared" si="1"/>
        <v>35034</v>
      </c>
      <c r="C62" s="48">
        <v>46.77</v>
      </c>
      <c r="D62" s="48">
        <v>25.934999999999999</v>
      </c>
      <c r="E62" s="48">
        <v>33.915999999999997</v>
      </c>
      <c r="F62" s="48">
        <v>17.498000000000001</v>
      </c>
    </row>
    <row r="63" spans="2:6" ht="10.5">
      <c r="B63" s="53">
        <f t="shared" si="1"/>
        <v>35065</v>
      </c>
      <c r="C63" s="48">
        <v>45.786000000000001</v>
      </c>
      <c r="D63" s="48">
        <v>25.667000000000002</v>
      </c>
      <c r="E63" s="48">
        <v>32.978000000000002</v>
      </c>
      <c r="F63" s="48">
        <v>17.204000000000001</v>
      </c>
    </row>
    <row r="64" spans="2:6" ht="10.5">
      <c r="B64" s="53">
        <f t="shared" si="1"/>
        <v>35096</v>
      </c>
      <c r="C64" s="48">
        <v>45.154000000000003</v>
      </c>
      <c r="D64" s="48">
        <v>25.184999999999999</v>
      </c>
      <c r="E64" s="48">
        <v>32.475000000000001</v>
      </c>
      <c r="F64" s="48">
        <v>17.100000000000001</v>
      </c>
    </row>
    <row r="65" spans="2:6" ht="10.5">
      <c r="B65" s="53">
        <f t="shared" si="1"/>
        <v>35125</v>
      </c>
      <c r="C65" s="48">
        <v>44.246000000000002</v>
      </c>
      <c r="D65" s="48">
        <v>24.765999999999998</v>
      </c>
      <c r="E65" s="48">
        <v>31.344000000000001</v>
      </c>
      <c r="F65" s="48">
        <v>16.838999999999999</v>
      </c>
    </row>
    <row r="66" spans="2:6" ht="10.5">
      <c r="B66" s="53">
        <f t="shared" si="1"/>
        <v>35156</v>
      </c>
      <c r="C66" s="48">
        <v>43.594000000000001</v>
      </c>
      <c r="D66" s="48">
        <v>24.753</v>
      </c>
      <c r="E66" s="48">
        <v>31.22</v>
      </c>
      <c r="F66" s="48">
        <v>16.827999999999999</v>
      </c>
    </row>
    <row r="67" spans="2:6" ht="10.5">
      <c r="B67" s="53">
        <f t="shared" si="1"/>
        <v>35186</v>
      </c>
      <c r="C67" s="48">
        <v>43.058999999999997</v>
      </c>
      <c r="D67" s="48">
        <v>24.065999999999999</v>
      </c>
      <c r="E67" s="48">
        <v>31.132000000000001</v>
      </c>
      <c r="F67" s="48">
        <v>16.454000000000001</v>
      </c>
    </row>
    <row r="68" spans="2:6" ht="10.5">
      <c r="B68" s="53">
        <f t="shared" si="1"/>
        <v>35217</v>
      </c>
      <c r="C68" s="48">
        <v>42.584000000000003</v>
      </c>
      <c r="D68" s="48">
        <v>23.707000000000001</v>
      </c>
      <c r="E68" s="48">
        <v>30.451000000000001</v>
      </c>
      <c r="F68" s="48">
        <v>15.853999999999999</v>
      </c>
    </row>
    <row r="69" spans="2:6" ht="10.5">
      <c r="B69" s="53">
        <f t="shared" si="1"/>
        <v>35247</v>
      </c>
      <c r="C69" s="48">
        <v>42.789000000000001</v>
      </c>
      <c r="D69" s="48">
        <v>23.866</v>
      </c>
      <c r="E69" s="48">
        <v>30.805</v>
      </c>
      <c r="F69" s="48">
        <v>15.987</v>
      </c>
    </row>
    <row r="70" spans="2:6" ht="10.5">
      <c r="B70" s="53">
        <f t="shared" si="1"/>
        <v>35278</v>
      </c>
      <c r="C70" s="48">
        <v>42.381</v>
      </c>
      <c r="D70" s="48">
        <v>24.283000000000001</v>
      </c>
      <c r="E70" s="48">
        <v>30.779</v>
      </c>
      <c r="F70" s="48">
        <v>15.667999999999999</v>
      </c>
    </row>
    <row r="71" spans="2:6" ht="10.5">
      <c r="B71" s="53">
        <f t="shared" si="1"/>
        <v>35309</v>
      </c>
      <c r="C71" s="48">
        <v>42.02</v>
      </c>
      <c r="D71" s="48">
        <v>24.038</v>
      </c>
      <c r="E71" s="48">
        <v>30.844000000000001</v>
      </c>
      <c r="F71" s="48">
        <v>15.503</v>
      </c>
    </row>
    <row r="72" spans="2:6" ht="10.5">
      <c r="B72" s="53">
        <f t="shared" si="1"/>
        <v>35339</v>
      </c>
      <c r="C72" s="48">
        <v>42.415999999999997</v>
      </c>
      <c r="D72" s="48">
        <v>24.469000000000001</v>
      </c>
      <c r="E72" s="48">
        <v>31.641999999999999</v>
      </c>
      <c r="F72" s="48">
        <v>15.613</v>
      </c>
    </row>
    <row r="73" spans="2:6" ht="10.5">
      <c r="B73" s="53">
        <f t="shared" si="1"/>
        <v>35370</v>
      </c>
      <c r="C73" s="48">
        <v>42.709000000000003</v>
      </c>
      <c r="D73" s="48">
        <v>24.303999999999998</v>
      </c>
      <c r="E73" s="48">
        <v>31.917999999999999</v>
      </c>
      <c r="F73" s="48">
        <v>15.6</v>
      </c>
    </row>
    <row r="74" spans="2:6" ht="10.5">
      <c r="B74" s="53">
        <f t="shared" si="1"/>
        <v>35400</v>
      </c>
      <c r="C74" s="48">
        <v>43.302999999999997</v>
      </c>
      <c r="D74" s="48">
        <v>24.484999999999999</v>
      </c>
      <c r="E74" s="48">
        <v>32.009</v>
      </c>
      <c r="F74" s="48">
        <v>15.849</v>
      </c>
    </row>
    <row r="75" spans="2:6" ht="10.5">
      <c r="B75" s="53">
        <f t="shared" si="1"/>
        <v>35431</v>
      </c>
      <c r="C75" s="48">
        <v>44.173999999999999</v>
      </c>
      <c r="D75" s="48">
        <v>25.079000000000001</v>
      </c>
      <c r="E75" s="48">
        <v>32.381</v>
      </c>
      <c r="F75" s="48">
        <v>15.79</v>
      </c>
    </row>
    <row r="76" spans="2:6" ht="10.5">
      <c r="B76" s="53">
        <f t="shared" si="1"/>
        <v>35462</v>
      </c>
      <c r="C76" s="48">
        <v>44.683999999999997</v>
      </c>
      <c r="D76" s="48">
        <v>25.664000000000001</v>
      </c>
      <c r="E76" s="48">
        <v>32.676000000000002</v>
      </c>
      <c r="F76" s="48">
        <v>15.355</v>
      </c>
    </row>
    <row r="77" spans="2:6" ht="10.5">
      <c r="B77" s="53">
        <f t="shared" si="1"/>
        <v>35490</v>
      </c>
      <c r="C77" s="48">
        <v>44.966999999999999</v>
      </c>
      <c r="D77" s="48">
        <v>26.001000000000001</v>
      </c>
      <c r="E77" s="48">
        <v>33.101999999999997</v>
      </c>
      <c r="F77" s="48">
        <v>15.07</v>
      </c>
    </row>
    <row r="78" spans="2:6" ht="10.5">
      <c r="B78" s="53">
        <f t="shared" si="1"/>
        <v>35521</v>
      </c>
      <c r="C78" s="48">
        <v>46.142000000000003</v>
      </c>
      <c r="D78" s="48">
        <v>26.667999999999999</v>
      </c>
      <c r="E78" s="48">
        <v>33.168999999999997</v>
      </c>
      <c r="F78" s="48">
        <v>15.526999999999999</v>
      </c>
    </row>
    <row r="79" spans="2:6" ht="10.5">
      <c r="B79" s="53">
        <f t="shared" si="1"/>
        <v>35551</v>
      </c>
      <c r="C79" s="48">
        <v>46.865000000000002</v>
      </c>
      <c r="D79" s="48">
        <v>27.248999999999999</v>
      </c>
      <c r="E79" s="48">
        <v>33.130000000000003</v>
      </c>
      <c r="F79" s="48">
        <v>15.683</v>
      </c>
    </row>
    <row r="80" spans="2:6" ht="10.5">
      <c r="B80" s="53">
        <f t="shared" si="1"/>
        <v>35582</v>
      </c>
      <c r="C80" s="48">
        <v>47.878</v>
      </c>
      <c r="D80" s="48">
        <v>27.85</v>
      </c>
      <c r="E80" s="48">
        <v>33.085999999999999</v>
      </c>
      <c r="F80" s="48">
        <v>15.742000000000001</v>
      </c>
    </row>
    <row r="81" spans="2:6" ht="10.5">
      <c r="B81" s="53">
        <f t="shared" si="1"/>
        <v>35612</v>
      </c>
      <c r="C81" s="48">
        <v>47.423999999999999</v>
      </c>
      <c r="D81" s="48">
        <v>28.273</v>
      </c>
      <c r="E81" s="48">
        <v>33.438000000000002</v>
      </c>
      <c r="F81" s="48">
        <v>15.936999999999999</v>
      </c>
    </row>
    <row r="82" spans="2:6" ht="10.5">
      <c r="B82" s="53">
        <f t="shared" si="1"/>
        <v>35643</v>
      </c>
      <c r="C82" s="48">
        <v>48.557000000000002</v>
      </c>
      <c r="D82" s="48">
        <v>28.971</v>
      </c>
      <c r="E82" s="48">
        <v>33.606999999999999</v>
      </c>
      <c r="F82" s="48">
        <v>16.033000000000001</v>
      </c>
    </row>
    <row r="83" spans="2:6" ht="10.5">
      <c r="B83" s="53">
        <f t="shared" si="1"/>
        <v>35674</v>
      </c>
      <c r="C83" s="48">
        <v>49.344000000000001</v>
      </c>
      <c r="D83" s="48">
        <v>30.239000000000001</v>
      </c>
      <c r="E83" s="48">
        <v>34.508000000000003</v>
      </c>
      <c r="F83" s="48">
        <v>16.116</v>
      </c>
    </row>
    <row r="84" spans="2:6" ht="10.5">
      <c r="B84" s="53">
        <f t="shared" si="1"/>
        <v>35704</v>
      </c>
      <c r="C84" s="48">
        <v>49.695</v>
      </c>
      <c r="D84" s="48">
        <v>30.486999999999998</v>
      </c>
      <c r="E84" s="48">
        <v>34.384</v>
      </c>
      <c r="F84" s="48">
        <v>16.248999999999999</v>
      </c>
    </row>
    <row r="85" spans="2:6" ht="10.5">
      <c r="B85" s="53">
        <f t="shared" si="1"/>
        <v>35735</v>
      </c>
      <c r="C85" s="48">
        <v>50.344000000000001</v>
      </c>
      <c r="D85" s="48">
        <v>31.812999999999999</v>
      </c>
      <c r="E85" s="48">
        <v>34.156999999999996</v>
      </c>
      <c r="F85" s="48">
        <v>16.423999999999999</v>
      </c>
    </row>
    <row r="86" spans="2:6" ht="10.5">
      <c r="B86" s="53">
        <f t="shared" si="1"/>
        <v>35765</v>
      </c>
      <c r="C86" s="48">
        <v>51.338000000000001</v>
      </c>
      <c r="D86" s="48">
        <v>32.637999999999998</v>
      </c>
      <c r="E86" s="48">
        <v>34.658000000000001</v>
      </c>
      <c r="F86" s="48">
        <v>16.594000000000001</v>
      </c>
    </row>
    <row r="87" spans="2:6" ht="10.5">
      <c r="B87" s="53">
        <f t="shared" si="1"/>
        <v>35796</v>
      </c>
      <c r="C87" s="48">
        <v>51.323999999999998</v>
      </c>
      <c r="D87" s="48">
        <v>32.963999999999999</v>
      </c>
      <c r="E87" s="48">
        <v>35.353999999999999</v>
      </c>
      <c r="F87" s="48">
        <v>16.567</v>
      </c>
    </row>
    <row r="88" spans="2:6" ht="10.5">
      <c r="B88" s="53">
        <f t="shared" si="1"/>
        <v>35827</v>
      </c>
      <c r="C88" s="48">
        <v>50.988999999999997</v>
      </c>
      <c r="D88" s="48">
        <v>33.204999999999998</v>
      </c>
      <c r="E88" s="48">
        <v>35.417000000000002</v>
      </c>
      <c r="F88" s="48">
        <v>16.960999999999999</v>
      </c>
    </row>
    <row r="89" spans="2:6" ht="10.5">
      <c r="B89" s="53">
        <f t="shared" si="1"/>
        <v>35855</v>
      </c>
      <c r="C89" s="48">
        <v>51.796999999999997</v>
      </c>
      <c r="D89" s="48">
        <v>34.295000000000002</v>
      </c>
      <c r="E89" s="48">
        <v>35.634999999999998</v>
      </c>
      <c r="F89" s="48">
        <v>17.492000000000001</v>
      </c>
    </row>
    <row r="90" spans="2:6" ht="10.5">
      <c r="B90" s="53">
        <f t="shared" si="1"/>
        <v>35886</v>
      </c>
      <c r="C90" s="48">
        <v>52.468000000000004</v>
      </c>
      <c r="D90" s="48">
        <v>35.070999999999998</v>
      </c>
      <c r="E90" s="48">
        <v>36.167000000000002</v>
      </c>
      <c r="F90" s="48">
        <v>17.442</v>
      </c>
    </row>
    <row r="91" spans="2:6" ht="10.5">
      <c r="B91" s="53">
        <f t="shared" si="1"/>
        <v>35916</v>
      </c>
      <c r="C91" s="48">
        <v>51.792000000000002</v>
      </c>
      <c r="D91" s="48">
        <v>35.750999999999998</v>
      </c>
      <c r="E91" s="48">
        <v>36.219000000000001</v>
      </c>
      <c r="F91" s="48">
        <v>17.66</v>
      </c>
    </row>
    <row r="92" spans="2:6" ht="10.5">
      <c r="B92" s="53">
        <f t="shared" si="1"/>
        <v>35947</v>
      </c>
      <c r="C92" s="48">
        <v>52.692999999999998</v>
      </c>
      <c r="D92" s="48">
        <v>36.438000000000002</v>
      </c>
      <c r="E92" s="48">
        <v>36.478999999999999</v>
      </c>
      <c r="F92" s="48">
        <v>18.46</v>
      </c>
    </row>
    <row r="93" spans="2:6" ht="10.5">
      <c r="B93" s="53">
        <f t="shared" si="1"/>
        <v>35977</v>
      </c>
      <c r="C93" s="48">
        <v>54.222000000000001</v>
      </c>
      <c r="D93" s="48">
        <v>36.869</v>
      </c>
      <c r="E93" s="48">
        <v>35.655999999999999</v>
      </c>
      <c r="F93" s="48">
        <v>18.635999999999999</v>
      </c>
    </row>
    <row r="94" spans="2:6" ht="10.5">
      <c r="B94" s="53">
        <f t="shared" si="1"/>
        <v>36008</v>
      </c>
      <c r="C94" s="48">
        <v>53.405000000000001</v>
      </c>
      <c r="D94" s="48">
        <v>36.911999999999999</v>
      </c>
      <c r="E94" s="48">
        <v>35.206000000000003</v>
      </c>
      <c r="F94" s="48">
        <v>18.998000000000001</v>
      </c>
    </row>
    <row r="95" spans="2:6" ht="10.5">
      <c r="B95" s="53">
        <f t="shared" si="1"/>
        <v>36039</v>
      </c>
      <c r="C95" s="48">
        <v>53.207000000000001</v>
      </c>
      <c r="D95" s="48">
        <v>37.075000000000003</v>
      </c>
      <c r="E95" s="48">
        <v>34.822000000000003</v>
      </c>
      <c r="F95" s="48">
        <v>19.082999999999998</v>
      </c>
    </row>
    <row r="96" spans="2:6" ht="10.5">
      <c r="B96" s="53">
        <f t="shared" si="1"/>
        <v>36069</v>
      </c>
      <c r="C96" s="48">
        <v>53.006</v>
      </c>
      <c r="D96" s="48">
        <v>37.472999999999999</v>
      </c>
      <c r="E96" s="48">
        <v>34.393000000000001</v>
      </c>
      <c r="F96" s="48">
        <v>19.209</v>
      </c>
    </row>
    <row r="97" spans="2:6" ht="10.5">
      <c r="B97" s="53">
        <f t="shared" si="1"/>
        <v>36100</v>
      </c>
      <c r="C97" s="48">
        <v>53.18</v>
      </c>
      <c r="D97" s="48">
        <v>37.664999999999999</v>
      </c>
      <c r="E97" s="48">
        <v>34.353999999999999</v>
      </c>
      <c r="F97" s="48">
        <v>19.318000000000001</v>
      </c>
    </row>
    <row r="98" spans="2:6" ht="10.5">
      <c r="B98" s="53">
        <f t="shared" si="1"/>
        <v>36130</v>
      </c>
      <c r="C98" s="48">
        <v>53.064</v>
      </c>
      <c r="D98" s="48">
        <v>38.136000000000003</v>
      </c>
      <c r="E98" s="48">
        <v>33.881999999999998</v>
      </c>
      <c r="F98" s="48">
        <v>19.547000000000001</v>
      </c>
    </row>
    <row r="99" spans="2:6" ht="10.5">
      <c r="B99" s="53">
        <f t="shared" si="1"/>
        <v>36161</v>
      </c>
      <c r="C99" s="48">
        <v>52.871000000000002</v>
      </c>
      <c r="D99" s="48">
        <v>38.171999999999997</v>
      </c>
      <c r="E99" s="48">
        <v>32.887</v>
      </c>
      <c r="F99" s="48">
        <v>19.699000000000002</v>
      </c>
    </row>
    <row r="100" spans="2:6" ht="10.5">
      <c r="B100" s="53">
        <f t="shared" si="1"/>
        <v>36192</v>
      </c>
      <c r="C100" s="48">
        <v>53.473999999999997</v>
      </c>
      <c r="D100" s="48">
        <v>39.198999999999998</v>
      </c>
      <c r="E100" s="48">
        <v>32.418999999999997</v>
      </c>
      <c r="F100" s="48">
        <v>19.806000000000001</v>
      </c>
    </row>
    <row r="101" spans="2:6" ht="10.5">
      <c r="B101" s="53">
        <f t="shared" si="1"/>
        <v>36220</v>
      </c>
      <c r="C101" s="48">
        <v>53.637999999999998</v>
      </c>
      <c r="D101" s="48">
        <v>39.29</v>
      </c>
      <c r="E101" s="48">
        <v>31.940999999999999</v>
      </c>
      <c r="F101" s="48">
        <v>19.998000000000001</v>
      </c>
    </row>
    <row r="102" spans="2:6" ht="10.5">
      <c r="B102" s="53">
        <f t="shared" si="1"/>
        <v>36251</v>
      </c>
      <c r="C102" s="48">
        <v>52.732999999999997</v>
      </c>
      <c r="D102" s="48">
        <v>39.393999999999998</v>
      </c>
      <c r="E102" s="48">
        <v>31.053999999999998</v>
      </c>
      <c r="F102" s="48">
        <v>20.059000000000001</v>
      </c>
    </row>
    <row r="103" spans="2:6" ht="10.5">
      <c r="B103" s="53">
        <f t="shared" si="1"/>
        <v>36281</v>
      </c>
      <c r="C103" s="48">
        <v>53.000999999999998</v>
      </c>
      <c r="D103" s="48">
        <v>39.648000000000003</v>
      </c>
      <c r="E103" s="48">
        <v>30.381</v>
      </c>
      <c r="F103" s="48">
        <v>20.242000000000001</v>
      </c>
    </row>
    <row r="104" spans="2:6" ht="10.5">
      <c r="B104" s="53">
        <f t="shared" si="1"/>
        <v>36312</v>
      </c>
      <c r="C104" s="48">
        <v>52.609000000000002</v>
      </c>
      <c r="D104" s="48">
        <v>39.722999999999999</v>
      </c>
      <c r="E104" s="48">
        <v>30.434999999999999</v>
      </c>
      <c r="F104" s="48">
        <v>20.619</v>
      </c>
    </row>
    <row r="105" spans="2:6" ht="10.5">
      <c r="B105" s="53">
        <f t="shared" si="1"/>
        <v>36342</v>
      </c>
      <c r="C105" s="48">
        <v>52.058999999999997</v>
      </c>
      <c r="D105" s="48">
        <v>40.573</v>
      </c>
      <c r="E105" s="48">
        <v>30.414999999999999</v>
      </c>
      <c r="F105" s="48">
        <v>20.974</v>
      </c>
    </row>
    <row r="106" spans="2:6" ht="10.5">
      <c r="B106" s="53">
        <f t="shared" si="1"/>
        <v>36373</v>
      </c>
      <c r="C106" s="48">
        <v>53.402000000000001</v>
      </c>
      <c r="D106" s="48">
        <v>42.124000000000002</v>
      </c>
      <c r="E106" s="48">
        <v>30.303000000000001</v>
      </c>
      <c r="F106" s="48">
        <v>21.335999999999999</v>
      </c>
    </row>
    <row r="107" spans="2:6" ht="10.5">
      <c r="B107" s="53">
        <f t="shared" si="1"/>
        <v>36404</v>
      </c>
      <c r="C107" s="48">
        <v>53.784999999999997</v>
      </c>
      <c r="D107" s="48">
        <v>42.911999999999999</v>
      </c>
      <c r="E107" s="48">
        <v>30.329000000000001</v>
      </c>
      <c r="F107" s="48">
        <v>22.02</v>
      </c>
    </row>
    <row r="108" spans="2:6" ht="10.5">
      <c r="B108" s="53">
        <f t="shared" si="1"/>
        <v>36434</v>
      </c>
      <c r="C108" s="48">
        <v>54.198</v>
      </c>
      <c r="D108" s="48">
        <v>43.831000000000003</v>
      </c>
      <c r="E108" s="48">
        <v>30.670999999999999</v>
      </c>
      <c r="F108" s="48">
        <v>22.292999999999999</v>
      </c>
    </row>
    <row r="109" spans="2:6" ht="10.5">
      <c r="B109" s="53">
        <f t="shared" si="1"/>
        <v>36465</v>
      </c>
      <c r="C109" s="48">
        <v>54.152000000000001</v>
      </c>
      <c r="D109" s="48">
        <v>44.976999999999997</v>
      </c>
      <c r="E109" s="48">
        <v>31.283000000000001</v>
      </c>
      <c r="F109" s="48">
        <v>23.077999999999999</v>
      </c>
    </row>
    <row r="110" spans="2:6" ht="10.5">
      <c r="B110" s="53">
        <f t="shared" si="1"/>
        <v>36495</v>
      </c>
      <c r="C110" s="48">
        <v>54.220999999999997</v>
      </c>
      <c r="D110" s="48">
        <v>45.942</v>
      </c>
      <c r="E110" s="48">
        <v>32.103999999999999</v>
      </c>
      <c r="F110" s="48">
        <v>23.451000000000001</v>
      </c>
    </row>
    <row r="111" spans="2:6" ht="10.5">
      <c r="B111" s="53">
        <f t="shared" si="1"/>
        <v>36526</v>
      </c>
      <c r="C111" s="48">
        <v>54.426000000000002</v>
      </c>
      <c r="D111" s="48">
        <v>47.716000000000001</v>
      </c>
      <c r="E111" s="48">
        <v>32.898000000000003</v>
      </c>
      <c r="F111" s="48">
        <v>23.818999999999999</v>
      </c>
    </row>
    <row r="112" spans="2:6" ht="10.5">
      <c r="B112" s="53">
        <f t="shared" si="1"/>
        <v>36557</v>
      </c>
      <c r="C112" s="48">
        <v>54.970999999999997</v>
      </c>
      <c r="D112" s="48">
        <v>48.77</v>
      </c>
      <c r="E112" s="48">
        <v>34.091999999999999</v>
      </c>
      <c r="F112" s="48">
        <v>24.242999999999999</v>
      </c>
    </row>
    <row r="113" spans="2:6" ht="10.5">
      <c r="B113" s="53">
        <f t="shared" si="1"/>
        <v>36586</v>
      </c>
      <c r="C113" s="48">
        <v>54.74</v>
      </c>
      <c r="D113" s="48">
        <v>50.094999999999999</v>
      </c>
      <c r="E113" s="48">
        <v>34.765999999999998</v>
      </c>
      <c r="F113" s="48">
        <v>24.071999999999999</v>
      </c>
    </row>
    <row r="114" spans="2:6" ht="10.5">
      <c r="B114" s="53">
        <f t="shared" si="1"/>
        <v>36617</v>
      </c>
      <c r="C114" s="48">
        <v>54.11</v>
      </c>
      <c r="D114" s="48">
        <v>50.334000000000003</v>
      </c>
      <c r="E114" s="48">
        <v>35.24</v>
      </c>
      <c r="F114" s="48">
        <v>23.81</v>
      </c>
    </row>
    <row r="115" spans="2:6" ht="10.5">
      <c r="B115" s="53">
        <f t="shared" si="1"/>
        <v>36647</v>
      </c>
      <c r="C115" s="48">
        <v>53.841999999999999</v>
      </c>
      <c r="D115" s="48">
        <v>50.183999999999997</v>
      </c>
      <c r="E115" s="48">
        <v>36.423000000000002</v>
      </c>
      <c r="F115" s="48">
        <v>23.649000000000001</v>
      </c>
    </row>
    <row r="116" spans="2:6" ht="10.5">
      <c r="B116" s="53">
        <f t="shared" si="1"/>
        <v>36678</v>
      </c>
      <c r="C116" s="48">
        <v>52.290999999999997</v>
      </c>
      <c r="D116" s="48">
        <v>50.134</v>
      </c>
      <c r="E116" s="48">
        <v>35.646000000000001</v>
      </c>
      <c r="F116" s="48">
        <v>22.937000000000001</v>
      </c>
    </row>
    <row r="117" spans="2:6" ht="10.5">
      <c r="B117" s="53">
        <f t="shared" si="1"/>
        <v>36708</v>
      </c>
      <c r="C117" s="48">
        <v>49.363999999999997</v>
      </c>
      <c r="D117" s="48">
        <v>49.587000000000003</v>
      </c>
      <c r="E117" s="48">
        <v>34.796999999999997</v>
      </c>
      <c r="F117" s="48">
        <v>21.99</v>
      </c>
    </row>
    <row r="118" spans="2:6" ht="10.5">
      <c r="B118" s="53">
        <f t="shared" si="1"/>
        <v>36739</v>
      </c>
      <c r="C118" s="48">
        <v>47.052999999999997</v>
      </c>
      <c r="D118" s="48">
        <v>47.521000000000001</v>
      </c>
      <c r="E118" s="48">
        <v>34.540999999999997</v>
      </c>
      <c r="F118" s="48">
        <v>21.175999999999998</v>
      </c>
    </row>
    <row r="119" spans="2:6" ht="10.5">
      <c r="B119" s="53">
        <f t="shared" si="1"/>
        <v>36770</v>
      </c>
      <c r="C119" s="48">
        <v>45.154000000000003</v>
      </c>
      <c r="D119" s="48">
        <v>45.97</v>
      </c>
      <c r="E119" s="48">
        <v>33.429000000000002</v>
      </c>
      <c r="F119" s="48">
        <v>20.28</v>
      </c>
    </row>
    <row r="120" spans="2:6" ht="10.5">
      <c r="B120" s="53">
        <f t="shared" si="1"/>
        <v>36800</v>
      </c>
      <c r="C120" s="48">
        <v>44.261000000000003</v>
      </c>
      <c r="D120" s="48">
        <v>44.075000000000003</v>
      </c>
      <c r="E120" s="48">
        <v>32.262999999999998</v>
      </c>
      <c r="F120" s="48">
        <v>19.588000000000001</v>
      </c>
    </row>
    <row r="121" spans="2:6" ht="10.5">
      <c r="B121" s="53">
        <f t="shared" si="1"/>
        <v>36831</v>
      </c>
      <c r="C121" s="48">
        <v>42.837000000000003</v>
      </c>
      <c r="D121" s="48">
        <v>42.604999999999997</v>
      </c>
      <c r="E121" s="48">
        <v>31.626000000000001</v>
      </c>
      <c r="F121" s="48">
        <v>18.382999999999999</v>
      </c>
    </row>
    <row r="122" spans="2:6" ht="10.5">
      <c r="B122" s="53">
        <f t="shared" ref="B122:B185" si="2">EDATE(B123,-1)</f>
        <v>36861</v>
      </c>
      <c r="C122" s="48">
        <v>41.08</v>
      </c>
      <c r="D122" s="48">
        <v>41.36</v>
      </c>
      <c r="E122" s="48">
        <v>30.1</v>
      </c>
      <c r="F122" s="48">
        <v>17.437999999999999</v>
      </c>
    </row>
    <row r="123" spans="2:6" ht="10.5">
      <c r="B123" s="53">
        <f t="shared" si="2"/>
        <v>36892</v>
      </c>
      <c r="C123" s="48">
        <v>40.073</v>
      </c>
      <c r="D123" s="48">
        <v>39.719000000000001</v>
      </c>
      <c r="E123" s="48">
        <v>29.151</v>
      </c>
      <c r="F123" s="48">
        <v>16.811</v>
      </c>
    </row>
    <row r="124" spans="2:6" ht="10.5">
      <c r="B124" s="53">
        <f t="shared" si="2"/>
        <v>36923</v>
      </c>
      <c r="C124" s="48">
        <v>37.874000000000002</v>
      </c>
      <c r="D124" s="48">
        <v>38.067999999999998</v>
      </c>
      <c r="E124" s="48">
        <v>27.23</v>
      </c>
      <c r="F124" s="48">
        <v>15.845000000000001</v>
      </c>
    </row>
    <row r="125" spans="2:6" ht="10.5">
      <c r="B125" s="53">
        <f t="shared" si="2"/>
        <v>36951</v>
      </c>
      <c r="C125" s="48">
        <v>36.110999999999997</v>
      </c>
      <c r="D125" s="48">
        <v>36.502000000000002</v>
      </c>
      <c r="E125" s="48">
        <v>25.814</v>
      </c>
      <c r="F125" s="48">
        <v>15.257</v>
      </c>
    </row>
    <row r="126" spans="2:6" ht="10.5">
      <c r="B126" s="53">
        <f t="shared" si="2"/>
        <v>36982</v>
      </c>
      <c r="C126" s="48">
        <v>35.258000000000003</v>
      </c>
      <c r="D126" s="48">
        <v>35.302999999999997</v>
      </c>
      <c r="E126" s="48">
        <v>25.018999999999998</v>
      </c>
      <c r="F126" s="48">
        <v>15.186</v>
      </c>
    </row>
    <row r="127" spans="2:6" ht="10.5">
      <c r="B127" s="53">
        <f t="shared" si="2"/>
        <v>37012</v>
      </c>
      <c r="C127" s="48">
        <v>34.456000000000003</v>
      </c>
      <c r="D127" s="48">
        <v>35.53</v>
      </c>
      <c r="E127" s="48">
        <v>24.634</v>
      </c>
      <c r="F127" s="48">
        <v>15.226000000000001</v>
      </c>
    </row>
    <row r="128" spans="2:6" ht="10.5">
      <c r="B128" s="53">
        <f t="shared" si="2"/>
        <v>37043</v>
      </c>
      <c r="C128" s="48">
        <v>34.549999999999997</v>
      </c>
      <c r="D128" s="48">
        <v>35.579000000000001</v>
      </c>
      <c r="E128" s="48">
        <v>25.09</v>
      </c>
      <c r="F128" s="48">
        <v>15.292999999999999</v>
      </c>
    </row>
    <row r="129" spans="2:6" ht="10.5">
      <c r="B129" s="53">
        <f t="shared" si="2"/>
        <v>37073</v>
      </c>
      <c r="C129" s="48">
        <v>36.176000000000002</v>
      </c>
      <c r="D129" s="48">
        <v>35.965000000000003</v>
      </c>
      <c r="E129" s="48">
        <v>26.114999999999998</v>
      </c>
      <c r="F129" s="48">
        <v>15.938000000000001</v>
      </c>
    </row>
    <row r="130" spans="2:6" ht="10.5">
      <c r="B130" s="53">
        <f t="shared" si="2"/>
        <v>37104</v>
      </c>
      <c r="C130" s="48">
        <v>37.473999999999997</v>
      </c>
      <c r="D130" s="48">
        <v>38.92</v>
      </c>
      <c r="E130" s="48">
        <v>27.126000000000001</v>
      </c>
      <c r="F130" s="48">
        <v>16.513000000000002</v>
      </c>
    </row>
    <row r="131" spans="2:6" ht="10.5">
      <c r="B131" s="53">
        <f t="shared" si="2"/>
        <v>37135</v>
      </c>
      <c r="C131" s="48">
        <v>39.048999999999999</v>
      </c>
      <c r="D131" s="48">
        <v>40.646999999999998</v>
      </c>
      <c r="E131" s="48">
        <v>28.102</v>
      </c>
      <c r="F131" s="48">
        <v>16.893000000000001</v>
      </c>
    </row>
    <row r="132" spans="2:6" ht="10.5">
      <c r="B132" s="53">
        <f t="shared" si="2"/>
        <v>37165</v>
      </c>
      <c r="C132" s="48">
        <v>40.939</v>
      </c>
      <c r="D132" s="48">
        <v>42.965000000000003</v>
      </c>
      <c r="E132" s="48">
        <v>29.055</v>
      </c>
      <c r="F132" s="48">
        <v>17.43</v>
      </c>
    </row>
    <row r="133" spans="2:6" ht="10.5">
      <c r="B133" s="53">
        <f t="shared" si="2"/>
        <v>37196</v>
      </c>
      <c r="C133" s="48">
        <v>42.317</v>
      </c>
      <c r="D133" s="48">
        <v>43.65</v>
      </c>
      <c r="E133" s="48">
        <v>29.648</v>
      </c>
      <c r="F133" s="48">
        <v>18.247</v>
      </c>
    </row>
    <row r="134" spans="2:6" ht="10.5">
      <c r="B134" s="53">
        <f t="shared" si="2"/>
        <v>37226</v>
      </c>
      <c r="C134" s="48">
        <v>43.21</v>
      </c>
      <c r="D134" s="48">
        <v>44.533000000000001</v>
      </c>
      <c r="E134" s="48">
        <v>30.52</v>
      </c>
      <c r="F134" s="48">
        <v>18.707000000000001</v>
      </c>
    </row>
    <row r="135" spans="2:6" ht="10.5">
      <c r="B135" s="53">
        <f t="shared" si="2"/>
        <v>37257</v>
      </c>
      <c r="C135" s="48">
        <v>44.156999999999996</v>
      </c>
      <c r="D135" s="48">
        <v>45.426000000000002</v>
      </c>
      <c r="E135" s="48">
        <v>31.265999999999998</v>
      </c>
      <c r="F135" s="48">
        <v>19.2</v>
      </c>
    </row>
    <row r="136" spans="2:6" ht="10.5">
      <c r="B136" s="53">
        <f t="shared" si="2"/>
        <v>37288</v>
      </c>
      <c r="C136" s="48">
        <v>45.002000000000002</v>
      </c>
      <c r="D136" s="48">
        <v>46.046999999999997</v>
      </c>
      <c r="E136" s="48">
        <v>32.847000000000001</v>
      </c>
      <c r="F136" s="48">
        <v>19.748000000000001</v>
      </c>
    </row>
    <row r="137" spans="2:6" ht="10.5">
      <c r="B137" s="53">
        <f t="shared" si="2"/>
        <v>37316</v>
      </c>
      <c r="C137" s="48">
        <v>46.161999999999999</v>
      </c>
      <c r="D137" s="48">
        <v>46.180999999999997</v>
      </c>
      <c r="E137" s="48">
        <v>34.627000000000002</v>
      </c>
      <c r="F137" s="48">
        <v>19.957000000000001</v>
      </c>
    </row>
    <row r="138" spans="2:6" ht="10.5">
      <c r="B138" s="53">
        <f t="shared" si="2"/>
        <v>37347</v>
      </c>
      <c r="C138" s="48">
        <v>48.704999999999998</v>
      </c>
      <c r="D138" s="48">
        <v>48.1</v>
      </c>
      <c r="E138" s="48">
        <v>35.500999999999998</v>
      </c>
      <c r="F138" s="48">
        <v>20.375</v>
      </c>
    </row>
    <row r="139" spans="2:6" ht="10.5">
      <c r="B139" s="53">
        <f t="shared" si="2"/>
        <v>37377</v>
      </c>
      <c r="C139" s="48">
        <v>50.119</v>
      </c>
      <c r="D139" s="48">
        <v>48.875</v>
      </c>
      <c r="E139" s="48">
        <v>35.606999999999999</v>
      </c>
      <c r="F139" s="48">
        <v>20.462</v>
      </c>
    </row>
    <row r="140" spans="2:6" ht="10.5">
      <c r="B140" s="53">
        <f t="shared" si="2"/>
        <v>37408</v>
      </c>
      <c r="C140" s="48">
        <v>50.628</v>
      </c>
      <c r="D140" s="48">
        <v>49.539000000000001</v>
      </c>
      <c r="E140" s="48">
        <v>36.317</v>
      </c>
      <c r="F140" s="48">
        <v>20.408000000000001</v>
      </c>
    </row>
    <row r="141" spans="2:6" ht="10.5">
      <c r="B141" s="53">
        <f t="shared" si="2"/>
        <v>37438</v>
      </c>
      <c r="C141" s="48">
        <v>50.703000000000003</v>
      </c>
      <c r="D141" s="48">
        <v>49.965000000000003</v>
      </c>
      <c r="E141" s="48">
        <v>37.173999999999999</v>
      </c>
      <c r="F141" s="48">
        <v>20.844999999999999</v>
      </c>
    </row>
    <row r="142" spans="2:6" ht="10.5">
      <c r="B142" s="53">
        <f t="shared" si="2"/>
        <v>37469</v>
      </c>
      <c r="C142" s="48">
        <v>51.511000000000003</v>
      </c>
      <c r="D142" s="48">
        <v>50.043999999999997</v>
      </c>
      <c r="E142" s="48">
        <v>38.234999999999999</v>
      </c>
      <c r="F142" s="48">
        <v>20.835999999999999</v>
      </c>
    </row>
    <row r="143" spans="2:6" ht="10.5">
      <c r="B143" s="53">
        <f t="shared" si="2"/>
        <v>37500</v>
      </c>
      <c r="C143" s="48">
        <v>51.255000000000003</v>
      </c>
      <c r="D143" s="48">
        <v>49.606000000000002</v>
      </c>
      <c r="E143" s="48">
        <v>38.177</v>
      </c>
      <c r="F143" s="48">
        <v>20.898</v>
      </c>
    </row>
    <row r="144" spans="2:6" ht="10.5">
      <c r="B144" s="53">
        <f t="shared" si="2"/>
        <v>37530</v>
      </c>
      <c r="C144" s="48">
        <v>52.112000000000002</v>
      </c>
      <c r="D144" s="48">
        <v>49.923999999999999</v>
      </c>
      <c r="E144" s="48">
        <v>40.463999999999999</v>
      </c>
      <c r="F144" s="48">
        <v>20.905999999999999</v>
      </c>
    </row>
    <row r="145" spans="2:6" ht="10.5">
      <c r="B145" s="53">
        <f t="shared" si="2"/>
        <v>37561</v>
      </c>
      <c r="C145" s="48">
        <v>51.895000000000003</v>
      </c>
      <c r="D145" s="48">
        <v>49.435000000000002</v>
      </c>
      <c r="E145" s="48">
        <v>40.512</v>
      </c>
      <c r="F145" s="48">
        <v>20.658999999999999</v>
      </c>
    </row>
    <row r="146" spans="2:6" ht="10.5">
      <c r="B146" s="53">
        <f t="shared" si="2"/>
        <v>37591</v>
      </c>
      <c r="C146" s="48">
        <v>52.029000000000003</v>
      </c>
      <c r="D146" s="48">
        <v>49.058</v>
      </c>
      <c r="E146" s="48">
        <v>40.901000000000003</v>
      </c>
      <c r="F146" s="48">
        <v>20.657</v>
      </c>
    </row>
    <row r="147" spans="2:6" ht="10.5">
      <c r="B147" s="53">
        <f t="shared" si="2"/>
        <v>37622</v>
      </c>
      <c r="C147" s="48">
        <v>52.164000000000001</v>
      </c>
      <c r="D147" s="48">
        <v>48.784999999999997</v>
      </c>
      <c r="E147" s="48">
        <v>41.258000000000003</v>
      </c>
      <c r="F147" s="48">
        <v>20.774000000000001</v>
      </c>
    </row>
    <row r="148" spans="2:6" ht="10.5">
      <c r="B148" s="53">
        <f t="shared" si="2"/>
        <v>37653</v>
      </c>
      <c r="C148" s="48">
        <v>52.514000000000003</v>
      </c>
      <c r="D148" s="48">
        <v>48.454000000000001</v>
      </c>
      <c r="E148" s="48">
        <v>41.106999999999999</v>
      </c>
      <c r="F148" s="48">
        <v>21.03</v>
      </c>
    </row>
    <row r="149" spans="2:6" ht="10.5">
      <c r="B149" s="53">
        <f t="shared" si="2"/>
        <v>37681</v>
      </c>
      <c r="C149" s="48">
        <v>52.701999999999998</v>
      </c>
      <c r="D149" s="48">
        <v>48.328000000000003</v>
      </c>
      <c r="E149" s="48">
        <v>41.505000000000003</v>
      </c>
      <c r="F149" s="48">
        <v>21.280999999999999</v>
      </c>
    </row>
    <row r="150" spans="2:6" ht="10.5">
      <c r="B150" s="53">
        <f t="shared" si="2"/>
        <v>37712</v>
      </c>
      <c r="C150" s="48">
        <v>51.267000000000003</v>
      </c>
      <c r="D150" s="48">
        <v>48.518999999999998</v>
      </c>
      <c r="E150" s="48">
        <v>41.426000000000002</v>
      </c>
      <c r="F150" s="48">
        <v>21.071999999999999</v>
      </c>
    </row>
    <row r="151" spans="2:6" ht="10.5">
      <c r="B151" s="53">
        <f t="shared" si="2"/>
        <v>37742</v>
      </c>
      <c r="C151" s="48">
        <v>50.353999999999999</v>
      </c>
      <c r="D151" s="48">
        <v>48.113999999999997</v>
      </c>
      <c r="E151" s="48">
        <v>41.667000000000002</v>
      </c>
      <c r="F151" s="48">
        <v>21.184999999999999</v>
      </c>
    </row>
    <row r="152" spans="2:6" ht="10.5">
      <c r="B152" s="53">
        <f t="shared" si="2"/>
        <v>37773</v>
      </c>
      <c r="C152" s="48">
        <v>50.210999999999999</v>
      </c>
      <c r="D152" s="48">
        <v>48.210999999999999</v>
      </c>
      <c r="E152" s="48">
        <v>41.676000000000002</v>
      </c>
      <c r="F152" s="48">
        <v>21.895</v>
      </c>
    </row>
    <row r="153" spans="2:6" ht="10.5">
      <c r="B153" s="53">
        <f t="shared" si="2"/>
        <v>37803</v>
      </c>
      <c r="C153" s="48">
        <v>50.814999999999998</v>
      </c>
      <c r="D153" s="48">
        <v>47.994999999999997</v>
      </c>
      <c r="E153" s="48">
        <v>42.704999999999998</v>
      </c>
      <c r="F153" s="48">
        <v>21.718</v>
      </c>
    </row>
    <row r="154" spans="2:6" ht="10.5">
      <c r="B154" s="53">
        <f t="shared" si="2"/>
        <v>37834</v>
      </c>
      <c r="C154" s="48">
        <v>50.241999999999997</v>
      </c>
      <c r="D154" s="48">
        <v>45.939</v>
      </c>
      <c r="E154" s="48">
        <v>42.216999999999999</v>
      </c>
      <c r="F154" s="48">
        <v>21.766999999999999</v>
      </c>
    </row>
    <row r="155" spans="2:6" ht="10.5">
      <c r="B155" s="53">
        <f t="shared" si="2"/>
        <v>37865</v>
      </c>
      <c r="C155" s="48">
        <v>51.323999999999998</v>
      </c>
      <c r="D155" s="48">
        <v>46.515000000000001</v>
      </c>
      <c r="E155" s="48">
        <v>43.447000000000003</v>
      </c>
      <c r="F155" s="48">
        <v>22.065000000000001</v>
      </c>
    </row>
    <row r="156" spans="2:6" ht="10.5">
      <c r="B156" s="53">
        <f t="shared" si="2"/>
        <v>37895</v>
      </c>
      <c r="C156" s="48">
        <v>49.457999999999998</v>
      </c>
      <c r="D156" s="48">
        <v>46.923999999999999</v>
      </c>
      <c r="E156" s="48">
        <v>42.238</v>
      </c>
      <c r="F156" s="48">
        <v>22.704999999999998</v>
      </c>
    </row>
    <row r="157" spans="2:6" ht="10.5">
      <c r="B157" s="53">
        <f t="shared" si="2"/>
        <v>37926</v>
      </c>
      <c r="C157" s="48">
        <v>48.807000000000002</v>
      </c>
      <c r="D157" s="48">
        <v>47.165999999999997</v>
      </c>
      <c r="E157" s="48">
        <v>42.883000000000003</v>
      </c>
      <c r="F157" s="48">
        <v>22.943000000000001</v>
      </c>
    </row>
    <row r="158" spans="2:6" ht="10.5">
      <c r="B158" s="53">
        <f t="shared" si="2"/>
        <v>37956</v>
      </c>
      <c r="C158" s="48">
        <v>49.185000000000002</v>
      </c>
      <c r="D158" s="48">
        <v>46.988</v>
      </c>
      <c r="E158" s="48">
        <v>43.472999999999999</v>
      </c>
      <c r="F158" s="48">
        <v>23.361000000000001</v>
      </c>
    </row>
    <row r="159" spans="2:6" ht="10.5">
      <c r="B159" s="53">
        <f t="shared" si="2"/>
        <v>37987</v>
      </c>
      <c r="C159" s="48">
        <v>48.265000000000001</v>
      </c>
      <c r="D159" s="48">
        <v>47.426000000000002</v>
      </c>
      <c r="E159" s="48">
        <v>43.643000000000001</v>
      </c>
      <c r="F159" s="48">
        <v>23.268999999999998</v>
      </c>
    </row>
    <row r="160" spans="2:6" ht="10.5">
      <c r="B160" s="53">
        <f t="shared" si="2"/>
        <v>38018</v>
      </c>
      <c r="C160" s="48">
        <v>48.593000000000004</v>
      </c>
      <c r="D160" s="48">
        <v>47.323999999999998</v>
      </c>
      <c r="E160" s="48">
        <v>43.82</v>
      </c>
      <c r="F160" s="48">
        <v>23.478000000000002</v>
      </c>
    </row>
    <row r="161" spans="2:6" ht="10.5">
      <c r="B161" s="53">
        <f t="shared" si="2"/>
        <v>38047</v>
      </c>
      <c r="C161" s="48">
        <v>48.889000000000003</v>
      </c>
      <c r="D161" s="48">
        <v>47.759</v>
      </c>
      <c r="E161" s="48">
        <v>44.61</v>
      </c>
      <c r="F161" s="48">
        <v>23.949000000000002</v>
      </c>
    </row>
    <row r="162" spans="2:6" ht="10.5">
      <c r="B162" s="53">
        <f t="shared" si="2"/>
        <v>38078</v>
      </c>
      <c r="C162" s="48">
        <v>49.064</v>
      </c>
      <c r="D162" s="48">
        <v>46.927999999999997</v>
      </c>
      <c r="E162" s="48">
        <v>45.030999999999999</v>
      </c>
      <c r="F162" s="48">
        <v>24.033999999999999</v>
      </c>
    </row>
    <row r="163" spans="2:6" ht="10.5">
      <c r="B163" s="53">
        <f t="shared" si="2"/>
        <v>38108</v>
      </c>
      <c r="C163" s="48">
        <v>49.171999999999997</v>
      </c>
      <c r="D163" s="48">
        <v>46.832999999999998</v>
      </c>
      <c r="E163" s="48">
        <v>44.54</v>
      </c>
      <c r="F163" s="48">
        <v>24.143999999999998</v>
      </c>
    </row>
    <row r="164" spans="2:6" ht="10.5">
      <c r="B164" s="53">
        <f t="shared" si="2"/>
        <v>38139</v>
      </c>
      <c r="C164" s="48">
        <v>49.567</v>
      </c>
      <c r="D164" s="48">
        <v>46.41</v>
      </c>
      <c r="E164" s="48">
        <v>45.238999999999997</v>
      </c>
      <c r="F164" s="48">
        <v>23.847999999999999</v>
      </c>
    </row>
    <row r="165" spans="2:6" ht="10.5">
      <c r="B165" s="53">
        <f t="shared" si="2"/>
        <v>38169</v>
      </c>
      <c r="C165" s="48">
        <v>49.052</v>
      </c>
      <c r="D165" s="48">
        <v>46.247999999999998</v>
      </c>
      <c r="E165" s="48">
        <v>44.274000000000001</v>
      </c>
      <c r="F165" s="48">
        <v>23.954999999999998</v>
      </c>
    </row>
    <row r="166" spans="2:6" ht="10.5">
      <c r="B166" s="53">
        <f t="shared" si="2"/>
        <v>38200</v>
      </c>
      <c r="C166" s="48">
        <v>48.656999999999996</v>
      </c>
      <c r="D166" s="48">
        <v>46.165999999999997</v>
      </c>
      <c r="E166" s="48">
        <v>44.037999999999997</v>
      </c>
      <c r="F166" s="48">
        <v>24.045999999999999</v>
      </c>
    </row>
    <row r="167" spans="2:6" ht="10.5">
      <c r="B167" s="53">
        <f t="shared" si="2"/>
        <v>38231</v>
      </c>
      <c r="C167" s="48">
        <v>47.2</v>
      </c>
      <c r="D167" s="48">
        <v>45.085999999999999</v>
      </c>
      <c r="E167" s="48">
        <v>43.265000000000001</v>
      </c>
      <c r="F167" s="48">
        <v>24.207999999999998</v>
      </c>
    </row>
    <row r="168" spans="2:6" ht="10.5">
      <c r="B168" s="53">
        <f t="shared" si="2"/>
        <v>38261</v>
      </c>
      <c r="C168" s="48">
        <v>45.936999999999998</v>
      </c>
      <c r="D168" s="48">
        <v>43.512999999999998</v>
      </c>
      <c r="E168" s="48">
        <v>42.564</v>
      </c>
      <c r="F168" s="48">
        <v>23.748999999999999</v>
      </c>
    </row>
    <row r="169" spans="2:6" ht="10.5">
      <c r="B169" s="53">
        <f t="shared" si="2"/>
        <v>38292</v>
      </c>
      <c r="C169" s="48">
        <v>45.515000000000001</v>
      </c>
      <c r="D169" s="48">
        <v>43.481999999999999</v>
      </c>
      <c r="E169" s="48">
        <v>41.927999999999997</v>
      </c>
      <c r="F169" s="48">
        <v>23.646999999999998</v>
      </c>
    </row>
    <row r="170" spans="2:6" ht="10.5">
      <c r="B170" s="53">
        <f t="shared" si="2"/>
        <v>38322</v>
      </c>
      <c r="C170" s="48">
        <v>44.765000000000001</v>
      </c>
      <c r="D170" s="48">
        <v>42.975999999999999</v>
      </c>
      <c r="E170" s="48">
        <v>41.554000000000002</v>
      </c>
      <c r="F170" s="48">
        <v>23.681999999999999</v>
      </c>
    </row>
    <row r="171" spans="2:6" ht="10.5">
      <c r="B171" s="53">
        <f t="shared" si="2"/>
        <v>38353</v>
      </c>
      <c r="C171" s="48">
        <v>44.323999999999998</v>
      </c>
      <c r="D171" s="48">
        <v>41.628</v>
      </c>
      <c r="E171" s="48">
        <v>41.146000000000001</v>
      </c>
      <c r="F171" s="48">
        <v>23.837</v>
      </c>
    </row>
    <row r="172" spans="2:6" ht="10.5">
      <c r="B172" s="53">
        <f t="shared" si="2"/>
        <v>38384</v>
      </c>
      <c r="C172" s="48">
        <v>43.673000000000002</v>
      </c>
      <c r="D172" s="48">
        <v>41.414999999999999</v>
      </c>
      <c r="E172" s="48">
        <v>40.942</v>
      </c>
      <c r="F172" s="48">
        <v>23.806000000000001</v>
      </c>
    </row>
    <row r="173" spans="2:6" ht="10.5">
      <c r="B173" s="53">
        <f t="shared" si="2"/>
        <v>38412</v>
      </c>
      <c r="C173" s="48">
        <v>42.662999999999997</v>
      </c>
      <c r="D173" s="48">
        <v>40.939</v>
      </c>
      <c r="E173" s="48">
        <v>39.037999999999997</v>
      </c>
      <c r="F173" s="48">
        <v>23.643999999999998</v>
      </c>
    </row>
    <row r="174" spans="2:6" ht="10.5">
      <c r="B174" s="53">
        <f t="shared" si="2"/>
        <v>38443</v>
      </c>
      <c r="C174" s="48">
        <v>41.871000000000002</v>
      </c>
      <c r="D174" s="48">
        <v>40.923000000000002</v>
      </c>
      <c r="E174" s="48">
        <v>38.500999999999998</v>
      </c>
      <c r="F174" s="48">
        <v>24.113</v>
      </c>
    </row>
    <row r="175" spans="2:6" ht="10.5">
      <c r="B175" s="53">
        <f t="shared" si="2"/>
        <v>38473</v>
      </c>
      <c r="C175" s="48">
        <v>40.97</v>
      </c>
      <c r="D175" s="48">
        <v>41.094999999999999</v>
      </c>
      <c r="E175" s="48">
        <v>39.612000000000002</v>
      </c>
      <c r="F175" s="48">
        <v>24.215</v>
      </c>
    </row>
    <row r="176" spans="2:6" ht="10.5">
      <c r="B176" s="53">
        <f t="shared" si="2"/>
        <v>38504</v>
      </c>
      <c r="C176" s="48">
        <v>40.085000000000001</v>
      </c>
      <c r="D176" s="48">
        <v>42.536999999999999</v>
      </c>
      <c r="E176" s="48">
        <v>39.343000000000004</v>
      </c>
      <c r="F176" s="48">
        <v>24.245999999999999</v>
      </c>
    </row>
    <row r="177" spans="2:6" ht="10.5">
      <c r="B177" s="53">
        <f t="shared" si="2"/>
        <v>38534</v>
      </c>
      <c r="C177" s="48">
        <v>39.392000000000003</v>
      </c>
      <c r="D177" s="48">
        <v>41.487000000000002</v>
      </c>
      <c r="E177" s="48">
        <v>39.424999999999997</v>
      </c>
      <c r="F177" s="48">
        <v>24.192</v>
      </c>
    </row>
    <row r="178" spans="2:6" ht="10.5">
      <c r="B178" s="53">
        <f t="shared" si="2"/>
        <v>38565</v>
      </c>
      <c r="C178" s="48">
        <v>38.704999999999998</v>
      </c>
      <c r="D178" s="48">
        <v>40.912999999999997</v>
      </c>
      <c r="E178" s="48">
        <v>39.241999999999997</v>
      </c>
      <c r="F178" s="48">
        <v>24.463999999999999</v>
      </c>
    </row>
    <row r="179" spans="2:6" ht="10.5">
      <c r="B179" s="53">
        <f t="shared" si="2"/>
        <v>38596</v>
      </c>
      <c r="C179" s="48">
        <v>38.432000000000002</v>
      </c>
      <c r="D179" s="48">
        <v>40.639000000000003</v>
      </c>
      <c r="E179" s="48">
        <v>39.222000000000001</v>
      </c>
      <c r="F179" s="48">
        <v>24.303999999999998</v>
      </c>
    </row>
    <row r="180" spans="2:6" ht="10.5">
      <c r="B180" s="53">
        <f t="shared" si="2"/>
        <v>38626</v>
      </c>
      <c r="C180" s="48">
        <v>37.975000000000001</v>
      </c>
      <c r="D180" s="48">
        <v>40.109000000000002</v>
      </c>
      <c r="E180" s="48">
        <v>39.268000000000001</v>
      </c>
      <c r="F180" s="48">
        <v>24.594000000000001</v>
      </c>
    </row>
    <row r="181" spans="2:6" ht="10.5">
      <c r="B181" s="53">
        <f t="shared" si="2"/>
        <v>38657</v>
      </c>
      <c r="C181" s="48">
        <v>37.508000000000003</v>
      </c>
      <c r="D181" s="48">
        <v>40.021999999999998</v>
      </c>
      <c r="E181" s="48">
        <v>39.466999999999999</v>
      </c>
      <c r="F181" s="48">
        <v>25.053999999999998</v>
      </c>
    </row>
    <row r="182" spans="2:6" ht="10.5">
      <c r="B182" s="53">
        <f t="shared" si="2"/>
        <v>38687</v>
      </c>
      <c r="C182" s="48">
        <v>37.116</v>
      </c>
      <c r="D182" s="48">
        <v>39.652000000000001</v>
      </c>
      <c r="E182" s="48">
        <v>38.957000000000001</v>
      </c>
      <c r="F182" s="48">
        <v>25.13</v>
      </c>
    </row>
    <row r="183" spans="2:6" ht="10.5">
      <c r="B183" s="53">
        <f t="shared" si="2"/>
        <v>38718</v>
      </c>
      <c r="C183" s="48">
        <v>36.911999999999999</v>
      </c>
      <c r="D183" s="48">
        <v>39.765999999999998</v>
      </c>
      <c r="E183" s="48">
        <v>38.503</v>
      </c>
      <c r="F183" s="48">
        <v>25.437000000000001</v>
      </c>
    </row>
    <row r="184" spans="2:6" ht="10.5">
      <c r="B184" s="53">
        <f t="shared" si="2"/>
        <v>38749</v>
      </c>
      <c r="C184" s="48">
        <v>36.003</v>
      </c>
      <c r="D184" s="48">
        <v>39.555</v>
      </c>
      <c r="E184" s="48">
        <v>38.680999999999997</v>
      </c>
      <c r="F184" s="48">
        <v>25.431999999999999</v>
      </c>
    </row>
    <row r="185" spans="2:6" ht="10.5">
      <c r="B185" s="53">
        <f t="shared" si="2"/>
        <v>38777</v>
      </c>
      <c r="C185" s="48">
        <v>35.545999999999999</v>
      </c>
      <c r="D185" s="48">
        <v>39.823</v>
      </c>
      <c r="E185" s="48">
        <v>39.497</v>
      </c>
      <c r="F185" s="48">
        <v>25.675000000000001</v>
      </c>
    </row>
    <row r="186" spans="2:6" ht="10.5">
      <c r="B186" s="53">
        <f t="shared" ref="B186:B249" si="3">EDATE(B187,-1)</f>
        <v>38808</v>
      </c>
      <c r="C186" s="48">
        <v>34.572000000000003</v>
      </c>
      <c r="D186" s="48">
        <v>38.643000000000001</v>
      </c>
      <c r="E186" s="48">
        <v>39.137</v>
      </c>
      <c r="F186" s="48">
        <v>25.675999999999998</v>
      </c>
    </row>
    <row r="187" spans="2:6" ht="10.5">
      <c r="B187" s="53">
        <f t="shared" si="3"/>
        <v>38838</v>
      </c>
      <c r="C187" s="48">
        <v>34.353000000000002</v>
      </c>
      <c r="D187" s="48">
        <v>38.328000000000003</v>
      </c>
      <c r="E187" s="48">
        <v>38.4</v>
      </c>
      <c r="F187" s="48">
        <v>26.22</v>
      </c>
    </row>
    <row r="188" spans="2:6" ht="10.5">
      <c r="B188" s="53">
        <f t="shared" si="3"/>
        <v>38869</v>
      </c>
      <c r="C188" s="48">
        <v>34.481999999999999</v>
      </c>
      <c r="D188" s="48">
        <v>36.533000000000001</v>
      </c>
      <c r="E188" s="48">
        <v>38.387</v>
      </c>
      <c r="F188" s="48">
        <v>26.201000000000001</v>
      </c>
    </row>
    <row r="189" spans="2:6" ht="10.5">
      <c r="B189" s="53">
        <f t="shared" si="3"/>
        <v>38899</v>
      </c>
      <c r="C189" s="48">
        <v>33.863</v>
      </c>
      <c r="D189" s="48">
        <v>37.424999999999997</v>
      </c>
      <c r="E189" s="48">
        <v>38.36</v>
      </c>
      <c r="F189" s="48">
        <v>26.783000000000001</v>
      </c>
    </row>
    <row r="190" spans="2:6" ht="10.5">
      <c r="B190" s="53">
        <f t="shared" si="3"/>
        <v>38930</v>
      </c>
      <c r="C190" s="48">
        <v>33.49</v>
      </c>
      <c r="D190" s="48">
        <v>38.103999999999999</v>
      </c>
      <c r="E190" s="48">
        <v>38.494999999999997</v>
      </c>
      <c r="F190" s="48">
        <v>26.978000000000002</v>
      </c>
    </row>
    <row r="191" spans="2:6" ht="10.5">
      <c r="B191" s="53">
        <f t="shared" si="3"/>
        <v>38961</v>
      </c>
      <c r="C191" s="48">
        <v>33.688000000000002</v>
      </c>
      <c r="D191" s="48">
        <v>38.058</v>
      </c>
      <c r="E191" s="48">
        <v>38.561999999999998</v>
      </c>
      <c r="F191" s="48">
        <v>27.241</v>
      </c>
    </row>
    <row r="192" spans="2:6" ht="10.5">
      <c r="B192" s="53">
        <f t="shared" si="3"/>
        <v>38991</v>
      </c>
      <c r="C192" s="48">
        <v>33.948</v>
      </c>
      <c r="D192" s="48">
        <v>38.268999999999998</v>
      </c>
      <c r="E192" s="48">
        <v>38.892000000000003</v>
      </c>
      <c r="F192" s="48">
        <v>26.936</v>
      </c>
    </row>
    <row r="193" spans="2:6" ht="10.5">
      <c r="B193" s="53">
        <f t="shared" si="3"/>
        <v>39022</v>
      </c>
      <c r="C193" s="48">
        <v>33.488</v>
      </c>
      <c r="D193" s="48">
        <v>38.24</v>
      </c>
      <c r="E193" s="48">
        <v>38.978000000000002</v>
      </c>
      <c r="F193" s="48">
        <v>27.001999999999999</v>
      </c>
    </row>
    <row r="194" spans="2:6" ht="10.5">
      <c r="B194" s="53">
        <f t="shared" si="3"/>
        <v>39052</v>
      </c>
      <c r="C194" s="48">
        <v>32.847999999999999</v>
      </c>
      <c r="D194" s="48">
        <v>38.247999999999998</v>
      </c>
      <c r="E194" s="48">
        <v>39.262</v>
      </c>
      <c r="F194" s="48">
        <v>26.971</v>
      </c>
    </row>
    <row r="195" spans="2:6" ht="10.5">
      <c r="B195" s="53">
        <f t="shared" si="3"/>
        <v>39083</v>
      </c>
      <c r="C195" s="48">
        <v>32.813000000000002</v>
      </c>
      <c r="D195" s="48">
        <v>37.954999999999998</v>
      </c>
      <c r="E195" s="48">
        <v>40.177999999999997</v>
      </c>
      <c r="F195" s="48">
        <v>26.597000000000001</v>
      </c>
    </row>
    <row r="196" spans="2:6" ht="10.5">
      <c r="B196" s="53">
        <f t="shared" si="3"/>
        <v>39114</v>
      </c>
      <c r="C196" s="48">
        <v>33.168999999999997</v>
      </c>
      <c r="D196" s="48">
        <v>38.362000000000002</v>
      </c>
      <c r="E196" s="48">
        <v>40.436999999999998</v>
      </c>
      <c r="F196" s="48">
        <v>26.221</v>
      </c>
    </row>
    <row r="197" spans="2:6" ht="10.5">
      <c r="B197" s="53">
        <f t="shared" si="3"/>
        <v>39142</v>
      </c>
      <c r="C197" s="48">
        <v>32.968000000000004</v>
      </c>
      <c r="D197" s="48">
        <v>37.878</v>
      </c>
      <c r="E197" s="48">
        <v>40.381999999999998</v>
      </c>
      <c r="F197" s="48">
        <v>25.931999999999999</v>
      </c>
    </row>
    <row r="198" spans="2:6" ht="10.5">
      <c r="B198" s="53">
        <f t="shared" si="3"/>
        <v>39173</v>
      </c>
      <c r="C198" s="48">
        <v>33.255000000000003</v>
      </c>
      <c r="D198" s="48">
        <v>38.258000000000003</v>
      </c>
      <c r="E198" s="48">
        <v>41.158000000000001</v>
      </c>
      <c r="F198" s="48">
        <v>25.622</v>
      </c>
    </row>
    <row r="199" spans="2:6" ht="10.5">
      <c r="B199" s="53">
        <f t="shared" si="3"/>
        <v>39203</v>
      </c>
      <c r="C199" s="48">
        <v>32.912999999999997</v>
      </c>
      <c r="D199" s="48">
        <v>38.034999999999997</v>
      </c>
      <c r="E199" s="48">
        <v>41.287999999999997</v>
      </c>
      <c r="F199" s="48">
        <v>25.077999999999999</v>
      </c>
    </row>
    <row r="200" spans="2:6" ht="10.5">
      <c r="B200" s="53">
        <f t="shared" si="3"/>
        <v>39234</v>
      </c>
      <c r="C200" s="48">
        <v>32.261000000000003</v>
      </c>
      <c r="D200" s="48">
        <v>37.968000000000004</v>
      </c>
      <c r="E200" s="48">
        <v>41.75</v>
      </c>
      <c r="F200" s="48">
        <v>25.135000000000002</v>
      </c>
    </row>
    <row r="201" spans="2:6" ht="10.5">
      <c r="B201" s="53">
        <f t="shared" si="3"/>
        <v>39264</v>
      </c>
      <c r="C201" s="48">
        <v>32.28</v>
      </c>
      <c r="D201" s="48">
        <v>37.972000000000001</v>
      </c>
      <c r="E201" s="48">
        <v>42.14</v>
      </c>
      <c r="F201" s="48">
        <v>24.314</v>
      </c>
    </row>
    <row r="202" spans="2:6" ht="10.5">
      <c r="B202" s="53">
        <f t="shared" si="3"/>
        <v>39295</v>
      </c>
      <c r="C202" s="48">
        <v>32.043999999999997</v>
      </c>
      <c r="D202" s="48">
        <v>38.168999999999997</v>
      </c>
      <c r="E202" s="48">
        <v>42.868000000000002</v>
      </c>
      <c r="F202" s="48">
        <v>23.844000000000001</v>
      </c>
    </row>
    <row r="203" spans="2:6" ht="10.5">
      <c r="B203" s="53">
        <f t="shared" si="3"/>
        <v>39326</v>
      </c>
      <c r="C203" s="48">
        <v>31.251000000000001</v>
      </c>
      <c r="D203" s="48">
        <v>38.854999999999997</v>
      </c>
      <c r="E203" s="48">
        <v>43.103999999999999</v>
      </c>
      <c r="F203" s="48">
        <v>23.753</v>
      </c>
    </row>
    <row r="204" spans="2:6" ht="10.5">
      <c r="B204" s="53">
        <f t="shared" si="3"/>
        <v>39356</v>
      </c>
      <c r="C204" s="48">
        <v>30.577000000000002</v>
      </c>
      <c r="D204" s="48">
        <v>40.082000000000001</v>
      </c>
      <c r="E204" s="48">
        <v>44.77</v>
      </c>
      <c r="F204" s="48">
        <v>23.673999999999999</v>
      </c>
    </row>
    <row r="205" spans="2:6" ht="10.5">
      <c r="B205" s="53">
        <f t="shared" si="3"/>
        <v>39387</v>
      </c>
      <c r="C205" s="48">
        <v>31.870999999999999</v>
      </c>
      <c r="D205" s="48">
        <v>40.305</v>
      </c>
      <c r="E205" s="48">
        <v>45.145000000000003</v>
      </c>
      <c r="F205" s="48">
        <v>23.391999999999999</v>
      </c>
    </row>
    <row r="206" spans="2:6" ht="10.5">
      <c r="B206" s="53">
        <f t="shared" si="3"/>
        <v>39417</v>
      </c>
      <c r="C206" s="48">
        <v>32.073999999999998</v>
      </c>
      <c r="D206" s="48">
        <v>40.725999999999999</v>
      </c>
      <c r="E206" s="48">
        <v>46.109000000000002</v>
      </c>
      <c r="F206" s="48">
        <v>23.195</v>
      </c>
    </row>
    <row r="207" spans="2:6" ht="10.5">
      <c r="B207" s="53">
        <f t="shared" si="3"/>
        <v>39448</v>
      </c>
      <c r="C207" s="48">
        <v>32.070999999999998</v>
      </c>
      <c r="D207" s="48">
        <v>41.436999999999998</v>
      </c>
      <c r="E207" s="48">
        <v>46.125999999999998</v>
      </c>
      <c r="F207" s="48">
        <v>23.827000000000002</v>
      </c>
    </row>
    <row r="208" spans="2:6" ht="10.5">
      <c r="B208" s="53">
        <f t="shared" si="3"/>
        <v>39479</v>
      </c>
      <c r="C208" s="48">
        <v>31.99</v>
      </c>
      <c r="D208" s="48">
        <v>41.805999999999997</v>
      </c>
      <c r="E208" s="48">
        <v>46.179000000000002</v>
      </c>
      <c r="F208" s="48">
        <v>24.074000000000002</v>
      </c>
    </row>
    <row r="209" spans="2:6" ht="10.5">
      <c r="B209" s="53">
        <f t="shared" si="3"/>
        <v>39508</v>
      </c>
      <c r="C209" s="48">
        <v>31.81</v>
      </c>
      <c r="D209" s="48">
        <v>41.866</v>
      </c>
      <c r="E209" s="48">
        <v>45.305</v>
      </c>
      <c r="F209" s="48">
        <v>23.992999999999999</v>
      </c>
    </row>
    <row r="210" spans="2:6" ht="10.5">
      <c r="B210" s="53">
        <f t="shared" si="3"/>
        <v>39539</v>
      </c>
      <c r="C210" s="48">
        <v>32.014000000000003</v>
      </c>
      <c r="D210" s="48">
        <v>42.338999999999999</v>
      </c>
      <c r="E210" s="48">
        <v>46.371000000000002</v>
      </c>
      <c r="F210" s="48">
        <v>24.193999999999999</v>
      </c>
    </row>
    <row r="211" spans="2:6" ht="10.5">
      <c r="B211" s="53">
        <f t="shared" si="3"/>
        <v>39569</v>
      </c>
      <c r="C211" s="48">
        <v>32.131999999999998</v>
      </c>
      <c r="D211" s="48">
        <v>42.357999999999997</v>
      </c>
      <c r="E211" s="48">
        <v>45.98</v>
      </c>
      <c r="F211" s="48">
        <v>24.187999999999999</v>
      </c>
    </row>
    <row r="212" spans="2:6" ht="10.5">
      <c r="B212" s="53">
        <f t="shared" si="3"/>
        <v>39600</v>
      </c>
      <c r="C212" s="48">
        <v>32.04</v>
      </c>
      <c r="D212" s="48">
        <v>42.914000000000001</v>
      </c>
      <c r="E212" s="48">
        <v>45.305</v>
      </c>
      <c r="F212" s="48">
        <v>23.715</v>
      </c>
    </row>
    <row r="213" spans="2:6" ht="10.5">
      <c r="B213" s="53">
        <f t="shared" si="3"/>
        <v>39630</v>
      </c>
      <c r="C213" s="48">
        <v>31.905000000000001</v>
      </c>
      <c r="D213" s="48">
        <v>43.350999999999999</v>
      </c>
      <c r="E213" s="48">
        <v>44.591999999999999</v>
      </c>
      <c r="F213" s="48">
        <v>23.965</v>
      </c>
    </row>
    <row r="214" spans="2:6" ht="10.5">
      <c r="B214" s="53">
        <f t="shared" si="3"/>
        <v>39661</v>
      </c>
      <c r="C214" s="48">
        <v>31.571999999999999</v>
      </c>
      <c r="D214" s="48">
        <v>43.008000000000003</v>
      </c>
      <c r="E214" s="48">
        <v>43.402999999999999</v>
      </c>
      <c r="F214" s="48">
        <v>24.053000000000001</v>
      </c>
    </row>
    <row r="215" spans="2:6" ht="10.5">
      <c r="B215" s="53">
        <f t="shared" si="3"/>
        <v>39692</v>
      </c>
      <c r="C215" s="48">
        <v>31.015000000000001</v>
      </c>
      <c r="D215" s="48">
        <v>42.975999999999999</v>
      </c>
      <c r="E215" s="48">
        <v>42.927999999999997</v>
      </c>
      <c r="F215" s="48">
        <v>23.506</v>
      </c>
    </row>
    <row r="216" spans="2:6" ht="10.5">
      <c r="B216" s="53">
        <f t="shared" si="3"/>
        <v>39722</v>
      </c>
      <c r="C216" s="48">
        <v>31.145</v>
      </c>
      <c r="D216" s="48">
        <v>42.338000000000001</v>
      </c>
      <c r="E216" s="48">
        <v>40.732999999999997</v>
      </c>
      <c r="F216" s="48">
        <v>23.411000000000001</v>
      </c>
    </row>
    <row r="217" spans="2:6" ht="10.5">
      <c r="B217" s="53">
        <f t="shared" si="3"/>
        <v>39753</v>
      </c>
      <c r="C217" s="48">
        <v>29.370999999999999</v>
      </c>
      <c r="D217" s="48">
        <v>41.604999999999997</v>
      </c>
      <c r="E217" s="48">
        <v>39.133000000000003</v>
      </c>
      <c r="F217" s="48">
        <v>22.608000000000001</v>
      </c>
    </row>
    <row r="218" spans="2:6" ht="10.5">
      <c r="B218" s="53">
        <f t="shared" si="3"/>
        <v>39783</v>
      </c>
      <c r="C218" s="48">
        <v>28.99</v>
      </c>
      <c r="D218" s="48">
        <v>41.460999999999999</v>
      </c>
      <c r="E218" s="48">
        <v>37.006999999999998</v>
      </c>
      <c r="F218" s="48">
        <v>22.113</v>
      </c>
    </row>
    <row r="219" spans="2:6" ht="10.5">
      <c r="B219" s="53">
        <f t="shared" si="3"/>
        <v>39814</v>
      </c>
      <c r="C219" s="48">
        <v>28.021000000000001</v>
      </c>
      <c r="D219" s="48">
        <v>41.045999999999999</v>
      </c>
      <c r="E219" s="48">
        <v>35.377000000000002</v>
      </c>
      <c r="F219" s="48">
        <v>20.914000000000001</v>
      </c>
    </row>
    <row r="220" spans="2:6" ht="10.5">
      <c r="B220" s="53">
        <f t="shared" si="3"/>
        <v>39845</v>
      </c>
      <c r="C220" s="48">
        <v>27.053999999999998</v>
      </c>
      <c r="D220" s="48">
        <v>40.881999999999998</v>
      </c>
      <c r="E220" s="48">
        <v>33.732999999999997</v>
      </c>
      <c r="F220" s="48">
        <v>20.622</v>
      </c>
    </row>
    <row r="221" spans="2:6" ht="10.5">
      <c r="B221" s="53">
        <f t="shared" si="3"/>
        <v>39873</v>
      </c>
      <c r="C221" s="48">
        <v>26.469000000000001</v>
      </c>
      <c r="D221" s="48">
        <v>41.698</v>
      </c>
      <c r="E221" s="48">
        <v>33.159999999999997</v>
      </c>
      <c r="F221" s="48">
        <v>20.228999999999999</v>
      </c>
    </row>
    <row r="222" spans="2:6" ht="10.5">
      <c r="B222" s="53">
        <f t="shared" si="3"/>
        <v>39904</v>
      </c>
      <c r="C222" s="48">
        <v>26.16</v>
      </c>
      <c r="D222" s="48">
        <v>41.597999999999999</v>
      </c>
      <c r="E222" s="48">
        <v>31.353999999999999</v>
      </c>
      <c r="F222" s="48">
        <v>19.692</v>
      </c>
    </row>
    <row r="223" spans="2:6" ht="10.5">
      <c r="B223" s="53">
        <f t="shared" si="3"/>
        <v>39934</v>
      </c>
      <c r="C223" s="48">
        <v>25.234000000000002</v>
      </c>
      <c r="D223" s="48">
        <v>41.219000000000001</v>
      </c>
      <c r="E223" s="48">
        <v>30.542000000000002</v>
      </c>
      <c r="F223" s="48">
        <v>19.311</v>
      </c>
    </row>
    <row r="224" spans="2:6" ht="10.5">
      <c r="B224" s="53">
        <f t="shared" si="3"/>
        <v>39965</v>
      </c>
      <c r="C224" s="48">
        <v>24.896999999999998</v>
      </c>
      <c r="D224" s="48">
        <v>41.787999999999997</v>
      </c>
      <c r="E224" s="48">
        <v>29.571999999999999</v>
      </c>
      <c r="F224" s="48">
        <v>19.513999999999999</v>
      </c>
    </row>
    <row r="225" spans="2:6" ht="10.5">
      <c r="B225" s="53">
        <f t="shared" si="3"/>
        <v>39995</v>
      </c>
      <c r="C225" s="48">
        <v>24.863</v>
      </c>
      <c r="D225" s="48">
        <v>42.747</v>
      </c>
      <c r="E225" s="48">
        <v>29.131</v>
      </c>
      <c r="F225" s="48">
        <v>19.408999999999999</v>
      </c>
    </row>
    <row r="226" spans="2:6" ht="10.5">
      <c r="B226" s="53">
        <f t="shared" si="3"/>
        <v>40026</v>
      </c>
      <c r="C226" s="48">
        <v>25.079000000000001</v>
      </c>
      <c r="D226" s="48">
        <v>43.293999999999997</v>
      </c>
      <c r="E226" s="48">
        <v>28.670999999999999</v>
      </c>
      <c r="F226" s="48">
        <v>19.303000000000001</v>
      </c>
    </row>
    <row r="227" spans="2:6" ht="10.5">
      <c r="B227" s="53">
        <f t="shared" si="3"/>
        <v>40057</v>
      </c>
      <c r="C227" s="48">
        <v>25.867000000000001</v>
      </c>
      <c r="D227" s="48">
        <v>44.481999999999999</v>
      </c>
      <c r="E227" s="48">
        <v>28.574000000000002</v>
      </c>
      <c r="F227" s="48">
        <v>19.936</v>
      </c>
    </row>
    <row r="228" spans="2:6" ht="10.5">
      <c r="B228" s="53">
        <f t="shared" si="3"/>
        <v>40087</v>
      </c>
      <c r="C228" s="48">
        <v>26.298999999999999</v>
      </c>
      <c r="D228" s="48">
        <v>45.472999999999999</v>
      </c>
      <c r="E228" s="48">
        <v>28.448</v>
      </c>
      <c r="F228" s="48">
        <v>20.446999999999999</v>
      </c>
    </row>
    <row r="229" spans="2:6" ht="10.5">
      <c r="B229" s="53">
        <f t="shared" si="3"/>
        <v>40118</v>
      </c>
      <c r="C229" s="48">
        <v>27.373000000000001</v>
      </c>
      <c r="D229" s="48">
        <v>47.329000000000001</v>
      </c>
      <c r="E229" s="48">
        <v>29.388000000000002</v>
      </c>
      <c r="F229" s="48">
        <v>21.202999999999999</v>
      </c>
    </row>
    <row r="230" spans="2:6" ht="10.5">
      <c r="B230" s="53">
        <f t="shared" si="3"/>
        <v>40148</v>
      </c>
      <c r="C230" s="48">
        <v>28.132000000000001</v>
      </c>
      <c r="D230" s="48">
        <v>49.247</v>
      </c>
      <c r="E230" s="48">
        <v>30.402000000000001</v>
      </c>
      <c r="F230" s="48">
        <v>21.847999999999999</v>
      </c>
    </row>
    <row r="231" spans="2:6" ht="10.5">
      <c r="B231" s="53">
        <f t="shared" si="3"/>
        <v>40179</v>
      </c>
      <c r="C231" s="48">
        <v>29.42</v>
      </c>
      <c r="D231" s="48">
        <v>50.344000000000001</v>
      </c>
      <c r="E231" s="48">
        <v>31.262</v>
      </c>
      <c r="F231" s="48">
        <v>22.779</v>
      </c>
    </row>
    <row r="232" spans="2:6" ht="10.5">
      <c r="B232" s="53">
        <f t="shared" si="3"/>
        <v>40210</v>
      </c>
      <c r="C232" s="48">
        <v>30.640999999999998</v>
      </c>
      <c r="D232" s="48">
        <v>51.457000000000001</v>
      </c>
      <c r="E232" s="48">
        <v>32.408999999999999</v>
      </c>
      <c r="F232" s="48">
        <v>23.66</v>
      </c>
    </row>
    <row r="233" spans="2:6" ht="10.5">
      <c r="B233" s="53">
        <f t="shared" si="3"/>
        <v>40238</v>
      </c>
      <c r="C233" s="48">
        <v>32.463000000000001</v>
      </c>
      <c r="D233" s="48">
        <v>53.470999999999997</v>
      </c>
      <c r="E233" s="48">
        <v>33.927999999999997</v>
      </c>
      <c r="F233" s="48">
        <v>24.81</v>
      </c>
    </row>
    <row r="234" spans="2:6" ht="10.5">
      <c r="B234" s="53">
        <f t="shared" si="3"/>
        <v>40269</v>
      </c>
      <c r="C234" s="48">
        <v>33.055999999999997</v>
      </c>
      <c r="D234" s="48">
        <v>55.097999999999999</v>
      </c>
      <c r="E234" s="48">
        <v>34.648000000000003</v>
      </c>
      <c r="F234" s="48">
        <v>25.332000000000001</v>
      </c>
    </row>
    <row r="235" spans="2:6" ht="10.5">
      <c r="B235" s="53">
        <f t="shared" si="3"/>
        <v>40299</v>
      </c>
      <c r="C235" s="48">
        <v>34.128</v>
      </c>
      <c r="D235" s="48">
        <v>56.656999999999996</v>
      </c>
      <c r="E235" s="48">
        <v>35.521000000000001</v>
      </c>
      <c r="F235" s="48">
        <v>25.542000000000002</v>
      </c>
    </row>
    <row r="236" spans="2:6" ht="10.5">
      <c r="B236" s="53">
        <f t="shared" si="3"/>
        <v>40330</v>
      </c>
      <c r="C236" s="48">
        <v>34.777000000000001</v>
      </c>
      <c r="D236" s="48">
        <v>57.701000000000001</v>
      </c>
      <c r="E236" s="48">
        <v>36.341000000000001</v>
      </c>
      <c r="F236" s="48">
        <v>25.652999999999999</v>
      </c>
    </row>
    <row r="237" spans="2:6" ht="10.5">
      <c r="B237" s="53">
        <f t="shared" si="3"/>
        <v>40360</v>
      </c>
      <c r="C237" s="48">
        <v>35.613999999999997</v>
      </c>
      <c r="D237" s="48">
        <v>58.731000000000002</v>
      </c>
      <c r="E237" s="48">
        <v>36.115000000000002</v>
      </c>
      <c r="F237" s="48">
        <v>25.491</v>
      </c>
    </row>
    <row r="238" spans="2:6" ht="10.5">
      <c r="B238" s="53">
        <f t="shared" si="3"/>
        <v>40391</v>
      </c>
      <c r="C238" s="48">
        <v>35.552999999999997</v>
      </c>
      <c r="D238" s="48">
        <v>60.610999999999997</v>
      </c>
      <c r="E238" s="48">
        <v>36.146000000000001</v>
      </c>
      <c r="F238" s="48">
        <v>25.4</v>
      </c>
    </row>
    <row r="239" spans="2:6" ht="10.5">
      <c r="B239" s="53">
        <f t="shared" si="3"/>
        <v>40422</v>
      </c>
      <c r="C239" s="48">
        <v>35.335000000000001</v>
      </c>
      <c r="D239" s="48">
        <v>61.286000000000001</v>
      </c>
      <c r="E239" s="48">
        <v>35.856999999999999</v>
      </c>
      <c r="F239" s="48">
        <v>25.039000000000001</v>
      </c>
    </row>
    <row r="240" spans="2:6" ht="10.5">
      <c r="B240" s="53">
        <f t="shared" si="3"/>
        <v>40452</v>
      </c>
      <c r="C240" s="48">
        <v>36.368000000000002</v>
      </c>
      <c r="D240" s="48">
        <v>61.9</v>
      </c>
      <c r="E240" s="48">
        <v>35.676000000000002</v>
      </c>
      <c r="F240" s="48">
        <v>24.558</v>
      </c>
    </row>
    <row r="241" spans="2:6" ht="10.5">
      <c r="B241" s="53">
        <f t="shared" si="3"/>
        <v>40483</v>
      </c>
      <c r="C241" s="48">
        <v>36.463000000000001</v>
      </c>
      <c r="D241" s="48">
        <v>62.16</v>
      </c>
      <c r="E241" s="48">
        <v>35.142000000000003</v>
      </c>
      <c r="F241" s="48">
        <v>24.475999999999999</v>
      </c>
    </row>
    <row r="242" spans="2:6" ht="10.5">
      <c r="B242" s="53">
        <f t="shared" si="3"/>
        <v>40513</v>
      </c>
      <c r="C242" s="48">
        <v>36.828000000000003</v>
      </c>
      <c r="D242" s="48">
        <v>62.738</v>
      </c>
      <c r="E242" s="48">
        <v>34.814</v>
      </c>
      <c r="F242" s="48">
        <v>24.204999999999998</v>
      </c>
    </row>
    <row r="243" spans="2:6" ht="10.5">
      <c r="B243" s="53">
        <f t="shared" si="3"/>
        <v>40544</v>
      </c>
      <c r="C243" s="48">
        <v>36.375999999999998</v>
      </c>
      <c r="D243" s="48">
        <v>63.113</v>
      </c>
      <c r="E243" s="48">
        <v>34.402999999999999</v>
      </c>
      <c r="F243" s="48">
        <v>23.565999999999999</v>
      </c>
    </row>
    <row r="244" spans="2:6" ht="10.5">
      <c r="B244" s="53">
        <f t="shared" si="3"/>
        <v>40575</v>
      </c>
      <c r="C244" s="48">
        <v>36.115000000000002</v>
      </c>
      <c r="D244" s="48">
        <v>62.401000000000003</v>
      </c>
      <c r="E244" s="48">
        <v>33.398000000000003</v>
      </c>
      <c r="F244" s="48">
        <v>22.768999999999998</v>
      </c>
    </row>
    <row r="245" spans="2:6" ht="10.5">
      <c r="B245" s="53">
        <f t="shared" si="3"/>
        <v>40603</v>
      </c>
      <c r="C245" s="48">
        <v>35.828000000000003</v>
      </c>
      <c r="D245" s="48">
        <v>62.024999999999999</v>
      </c>
      <c r="E245" s="48">
        <v>31.902000000000001</v>
      </c>
      <c r="F245" s="48">
        <v>22.004000000000001</v>
      </c>
    </row>
    <row r="246" spans="2:6" ht="10.5">
      <c r="B246" s="53">
        <f t="shared" si="3"/>
        <v>40634</v>
      </c>
      <c r="C246" s="48">
        <v>35.790999999999997</v>
      </c>
      <c r="D246" s="48">
        <v>61.683</v>
      </c>
      <c r="E246" s="48">
        <v>31.024999999999999</v>
      </c>
      <c r="F246" s="48">
        <v>21.49</v>
      </c>
    </row>
    <row r="247" spans="2:6" ht="10.5">
      <c r="B247" s="53">
        <f t="shared" si="3"/>
        <v>40664</v>
      </c>
      <c r="C247" s="48">
        <v>35.087000000000003</v>
      </c>
      <c r="D247" s="48">
        <v>61.063000000000002</v>
      </c>
      <c r="E247" s="48">
        <v>30.431000000000001</v>
      </c>
      <c r="F247" s="48">
        <v>21.292999999999999</v>
      </c>
    </row>
    <row r="248" spans="2:6" ht="10.5">
      <c r="B248" s="53">
        <f t="shared" si="3"/>
        <v>40695</v>
      </c>
      <c r="C248" s="48">
        <v>34.631</v>
      </c>
      <c r="D248" s="48">
        <v>60.515999999999998</v>
      </c>
      <c r="E248" s="48">
        <v>29.596</v>
      </c>
      <c r="F248" s="48">
        <v>20.998000000000001</v>
      </c>
    </row>
    <row r="249" spans="2:6" ht="10.5">
      <c r="B249" s="53">
        <f t="shared" si="3"/>
        <v>40725</v>
      </c>
      <c r="C249" s="48">
        <v>34.204000000000001</v>
      </c>
      <c r="D249" s="48">
        <v>59.177999999999997</v>
      </c>
      <c r="E249" s="48">
        <v>28.975999999999999</v>
      </c>
      <c r="F249" s="48">
        <v>20.771000000000001</v>
      </c>
    </row>
    <row r="250" spans="2:6" ht="10.5">
      <c r="B250" s="53">
        <f t="shared" ref="B250:B313" si="4">EDATE(B251,-1)</f>
        <v>40756</v>
      </c>
      <c r="C250" s="48">
        <v>35.828000000000003</v>
      </c>
      <c r="D250" s="48">
        <v>58.084000000000003</v>
      </c>
      <c r="E250" s="48">
        <v>29.559000000000001</v>
      </c>
      <c r="F250" s="48">
        <v>20.757000000000001</v>
      </c>
    </row>
    <row r="251" spans="2:6" ht="10.5">
      <c r="B251" s="53">
        <f t="shared" si="4"/>
        <v>40787</v>
      </c>
      <c r="C251" s="48">
        <v>36.081000000000003</v>
      </c>
      <c r="D251" s="48">
        <v>56.832999999999998</v>
      </c>
      <c r="E251" s="48">
        <v>29.122</v>
      </c>
      <c r="F251" s="48">
        <v>20.666</v>
      </c>
    </row>
    <row r="252" spans="2:6" ht="10.5">
      <c r="B252" s="53">
        <f t="shared" si="4"/>
        <v>40817</v>
      </c>
      <c r="C252" s="48">
        <v>35.213999999999999</v>
      </c>
      <c r="D252" s="48">
        <v>54.847000000000001</v>
      </c>
      <c r="E252" s="48">
        <v>28.26</v>
      </c>
      <c r="F252" s="48">
        <v>20.654</v>
      </c>
    </row>
    <row r="253" spans="2:6" ht="10.5">
      <c r="B253" s="53">
        <f t="shared" si="4"/>
        <v>40848</v>
      </c>
      <c r="C253" s="48">
        <v>35.201999999999998</v>
      </c>
      <c r="D253" s="48">
        <v>54.314</v>
      </c>
      <c r="E253" s="48">
        <v>27.760999999999999</v>
      </c>
      <c r="F253" s="48">
        <v>20.137</v>
      </c>
    </row>
    <row r="254" spans="2:6" ht="10.5">
      <c r="B254" s="53">
        <f t="shared" si="4"/>
        <v>40878</v>
      </c>
      <c r="C254" s="48">
        <v>34.433</v>
      </c>
      <c r="D254" s="48">
        <v>52.295000000000002</v>
      </c>
      <c r="E254" s="48">
        <v>27.664000000000001</v>
      </c>
      <c r="F254" s="48">
        <v>19.917000000000002</v>
      </c>
    </row>
    <row r="255" spans="2:6" ht="10.5">
      <c r="B255" s="53">
        <f t="shared" si="4"/>
        <v>40909</v>
      </c>
      <c r="C255" s="48">
        <v>34.563000000000002</v>
      </c>
      <c r="D255" s="48">
        <v>51.064999999999998</v>
      </c>
      <c r="E255" s="48">
        <v>27.312000000000001</v>
      </c>
      <c r="F255" s="48">
        <v>19.940000000000001</v>
      </c>
    </row>
    <row r="256" spans="2:6" ht="10.5">
      <c r="B256" s="53">
        <f t="shared" si="4"/>
        <v>40940</v>
      </c>
      <c r="C256" s="48">
        <v>33.759</v>
      </c>
      <c r="D256" s="48">
        <v>51.424999999999997</v>
      </c>
      <c r="E256" s="48">
        <v>27.731999999999999</v>
      </c>
      <c r="F256" s="48">
        <v>19.975999999999999</v>
      </c>
    </row>
    <row r="257" spans="2:6" ht="10.5">
      <c r="B257" s="53">
        <f t="shared" si="4"/>
        <v>40969</v>
      </c>
      <c r="C257" s="48">
        <v>33.673999999999999</v>
      </c>
      <c r="D257" s="48">
        <v>49.463999999999999</v>
      </c>
      <c r="E257" s="48">
        <v>27.658999999999999</v>
      </c>
      <c r="F257" s="48">
        <v>20.137</v>
      </c>
    </row>
    <row r="258" spans="2:6" ht="10.5">
      <c r="B258" s="53">
        <f t="shared" si="4"/>
        <v>41000</v>
      </c>
      <c r="C258" s="48">
        <v>33.020000000000003</v>
      </c>
      <c r="D258" s="48">
        <v>48.44</v>
      </c>
      <c r="E258" s="48">
        <v>27.442</v>
      </c>
      <c r="F258" s="48">
        <v>19.513000000000002</v>
      </c>
    </row>
    <row r="259" spans="2:6" ht="10.5">
      <c r="B259" s="53">
        <f t="shared" si="4"/>
        <v>41030</v>
      </c>
      <c r="C259" s="48">
        <v>34.375999999999998</v>
      </c>
      <c r="D259" s="48">
        <v>49.5</v>
      </c>
      <c r="E259" s="48">
        <v>27.271000000000001</v>
      </c>
      <c r="F259" s="48">
        <v>19.059999999999999</v>
      </c>
    </row>
    <row r="260" spans="2:6" ht="10.5">
      <c r="B260" s="53">
        <f t="shared" si="4"/>
        <v>41061</v>
      </c>
      <c r="C260" s="48">
        <v>35.204000000000001</v>
      </c>
      <c r="D260" s="48">
        <v>50.484999999999999</v>
      </c>
      <c r="E260" s="48">
        <v>27.690999999999999</v>
      </c>
      <c r="F260" s="48">
        <v>19.274999999999999</v>
      </c>
    </row>
    <row r="261" spans="2:6" ht="10.5">
      <c r="B261" s="53">
        <f t="shared" si="4"/>
        <v>41091</v>
      </c>
      <c r="C261" s="48">
        <v>35.270000000000003</v>
      </c>
      <c r="D261" s="48">
        <v>49.497</v>
      </c>
      <c r="E261" s="48">
        <v>28.1</v>
      </c>
      <c r="F261" s="48">
        <v>19.547000000000001</v>
      </c>
    </row>
    <row r="262" spans="2:6" ht="10.5">
      <c r="B262" s="53">
        <f t="shared" si="4"/>
        <v>41122</v>
      </c>
      <c r="C262" s="48">
        <v>34.043999999999997</v>
      </c>
      <c r="D262" s="48">
        <v>49.613999999999997</v>
      </c>
      <c r="E262" s="48">
        <v>27.481999999999999</v>
      </c>
      <c r="F262" s="48">
        <v>20.053000000000001</v>
      </c>
    </row>
    <row r="263" spans="2:6" ht="10.5">
      <c r="B263" s="53">
        <f t="shared" si="4"/>
        <v>41153</v>
      </c>
      <c r="C263" s="48">
        <v>35.26</v>
      </c>
      <c r="D263" s="48">
        <v>50.634999999999998</v>
      </c>
      <c r="E263" s="48">
        <v>27.719000000000001</v>
      </c>
      <c r="F263" s="48">
        <v>20.193999999999999</v>
      </c>
    </row>
    <row r="264" spans="2:6" ht="10.5">
      <c r="B264" s="53">
        <f t="shared" si="4"/>
        <v>41183</v>
      </c>
      <c r="C264" s="48">
        <v>36.912999999999997</v>
      </c>
      <c r="D264" s="48">
        <v>51.691000000000003</v>
      </c>
      <c r="E264" s="48">
        <v>28.571000000000002</v>
      </c>
      <c r="F264" s="48">
        <v>20.686</v>
      </c>
    </row>
    <row r="265" spans="2:6" ht="10.5">
      <c r="B265" s="53">
        <f t="shared" si="4"/>
        <v>41214</v>
      </c>
      <c r="C265" s="48">
        <v>37.31</v>
      </c>
      <c r="D265" s="48">
        <v>51.738999999999997</v>
      </c>
      <c r="E265" s="48">
        <v>29.053999999999998</v>
      </c>
      <c r="F265" s="48">
        <v>21.372</v>
      </c>
    </row>
    <row r="266" spans="2:6" ht="10.5">
      <c r="B266" s="53">
        <f t="shared" si="4"/>
        <v>41244</v>
      </c>
      <c r="C266" s="48">
        <v>38.828000000000003</v>
      </c>
      <c r="D266" s="48">
        <v>52.121000000000002</v>
      </c>
      <c r="E266" s="48">
        <v>28.937999999999999</v>
      </c>
      <c r="F266" s="48">
        <v>21.69</v>
      </c>
    </row>
    <row r="267" spans="2:6" ht="10.5">
      <c r="B267" s="53">
        <f t="shared" si="4"/>
        <v>41275</v>
      </c>
      <c r="C267" s="48">
        <v>39.514000000000003</v>
      </c>
      <c r="D267" s="48">
        <v>52.287999999999997</v>
      </c>
      <c r="E267" s="48">
        <v>29.283999999999999</v>
      </c>
      <c r="F267" s="48">
        <v>22.059000000000001</v>
      </c>
    </row>
    <row r="268" spans="2:6" ht="10.5">
      <c r="B268" s="53">
        <f t="shared" si="4"/>
        <v>41306</v>
      </c>
      <c r="C268" s="48">
        <v>40.374000000000002</v>
      </c>
      <c r="D268" s="48">
        <v>51.707999999999998</v>
      </c>
      <c r="E268" s="48">
        <v>29.405000000000001</v>
      </c>
      <c r="F268" s="48">
        <v>22.47</v>
      </c>
    </row>
    <row r="269" spans="2:6" ht="10.5">
      <c r="B269" s="53">
        <f t="shared" si="4"/>
        <v>41334</v>
      </c>
      <c r="C269" s="48">
        <v>40.359000000000002</v>
      </c>
      <c r="D269" s="48">
        <v>51.631</v>
      </c>
      <c r="E269" s="48">
        <v>30.056999999999999</v>
      </c>
      <c r="F269" s="48">
        <v>22.568000000000001</v>
      </c>
    </row>
    <row r="270" spans="2:6" ht="10.5">
      <c r="B270" s="53">
        <f t="shared" si="4"/>
        <v>41365</v>
      </c>
      <c r="C270" s="48">
        <v>42.283000000000001</v>
      </c>
      <c r="D270" s="48">
        <v>52.357999999999997</v>
      </c>
      <c r="E270" s="48">
        <v>30.465</v>
      </c>
      <c r="F270" s="48">
        <v>23.962</v>
      </c>
    </row>
    <row r="271" spans="2:6" ht="10.5">
      <c r="B271" s="53">
        <f t="shared" si="4"/>
        <v>41395</v>
      </c>
      <c r="C271" s="48">
        <v>42.186999999999998</v>
      </c>
      <c r="D271" s="48">
        <v>51.58</v>
      </c>
      <c r="E271" s="48">
        <v>30.881</v>
      </c>
      <c r="F271" s="48">
        <v>25.216000000000001</v>
      </c>
    </row>
    <row r="272" spans="2:6" ht="10.5">
      <c r="B272" s="53">
        <f t="shared" si="4"/>
        <v>41426</v>
      </c>
      <c r="C272" s="48">
        <v>42.823</v>
      </c>
      <c r="D272" s="48">
        <v>48.896999999999998</v>
      </c>
      <c r="E272" s="48">
        <v>30.725000000000001</v>
      </c>
      <c r="F272" s="48">
        <v>25.637</v>
      </c>
    </row>
    <row r="273" spans="2:6" ht="10.5">
      <c r="B273" s="53">
        <f t="shared" si="4"/>
        <v>41456</v>
      </c>
      <c r="C273" s="48">
        <v>43.494</v>
      </c>
      <c r="D273" s="48">
        <v>49.844999999999999</v>
      </c>
      <c r="E273" s="48">
        <v>31.178000000000001</v>
      </c>
      <c r="F273" s="48">
        <v>26.413</v>
      </c>
    </row>
    <row r="274" spans="2:6" ht="10.5">
      <c r="B274" s="53">
        <f t="shared" si="4"/>
        <v>41487</v>
      </c>
      <c r="C274" s="48">
        <v>44.874000000000002</v>
      </c>
      <c r="D274" s="48">
        <v>48.798999999999999</v>
      </c>
      <c r="E274" s="48">
        <v>31.681999999999999</v>
      </c>
      <c r="F274" s="48">
        <v>26.577999999999999</v>
      </c>
    </row>
    <row r="275" spans="2:6" ht="10.5">
      <c r="B275" s="53">
        <f t="shared" si="4"/>
        <v>41518</v>
      </c>
      <c r="C275" s="48">
        <v>46.591999999999999</v>
      </c>
      <c r="D275" s="48">
        <v>48.427999999999997</v>
      </c>
      <c r="E275" s="48">
        <v>32.511000000000003</v>
      </c>
      <c r="F275" s="48">
        <v>27.309000000000001</v>
      </c>
    </row>
    <row r="276" spans="2:6" ht="10.5">
      <c r="B276" s="53">
        <f t="shared" si="4"/>
        <v>41548</v>
      </c>
      <c r="C276" s="48">
        <v>46.866999999999997</v>
      </c>
      <c r="D276" s="48">
        <v>49.478999999999999</v>
      </c>
      <c r="E276" s="48">
        <v>33.502000000000002</v>
      </c>
      <c r="F276" s="48">
        <v>27.701000000000001</v>
      </c>
    </row>
    <row r="277" spans="2:6" ht="10.5">
      <c r="B277" s="53">
        <f t="shared" si="4"/>
        <v>41579</v>
      </c>
      <c r="C277" s="48">
        <v>48.366</v>
      </c>
      <c r="D277" s="48">
        <v>49.66</v>
      </c>
      <c r="E277" s="48">
        <v>34.872</v>
      </c>
      <c r="F277" s="48">
        <v>28.207999999999998</v>
      </c>
    </row>
    <row r="278" spans="2:6" ht="10.5">
      <c r="B278" s="53">
        <f t="shared" si="4"/>
        <v>41609</v>
      </c>
      <c r="C278" s="48">
        <v>49.174999999999997</v>
      </c>
      <c r="D278" s="48">
        <v>49.832999999999998</v>
      </c>
      <c r="E278" s="48">
        <v>35.932000000000002</v>
      </c>
      <c r="F278" s="48">
        <v>28.69</v>
      </c>
    </row>
    <row r="279" spans="2:6" ht="10.5">
      <c r="B279" s="53">
        <f t="shared" si="4"/>
        <v>41640</v>
      </c>
      <c r="C279" s="48">
        <v>50.536000000000001</v>
      </c>
      <c r="D279" s="48">
        <v>50.62</v>
      </c>
      <c r="E279" s="48">
        <v>36.869999999999997</v>
      </c>
      <c r="F279" s="48">
        <v>29.231999999999999</v>
      </c>
    </row>
    <row r="280" spans="2:6" ht="10.5">
      <c r="B280" s="53">
        <f t="shared" si="4"/>
        <v>41671</v>
      </c>
      <c r="C280" s="48">
        <v>51.537999999999997</v>
      </c>
      <c r="D280" s="48">
        <v>51.667000000000002</v>
      </c>
      <c r="E280" s="48">
        <v>37.276000000000003</v>
      </c>
      <c r="F280" s="48">
        <v>29.844000000000001</v>
      </c>
    </row>
    <row r="281" spans="2:6" ht="10.5">
      <c r="B281" s="53">
        <f t="shared" si="4"/>
        <v>41699</v>
      </c>
      <c r="C281" s="48">
        <v>53.47</v>
      </c>
      <c r="D281" s="48">
        <v>52.186</v>
      </c>
      <c r="E281" s="48">
        <v>37.31</v>
      </c>
      <c r="F281" s="48">
        <v>30.231000000000002</v>
      </c>
    </row>
    <row r="282" spans="2:6" ht="10.5">
      <c r="B282" s="53">
        <f t="shared" si="4"/>
        <v>41730</v>
      </c>
      <c r="C282" s="48">
        <v>52.917000000000002</v>
      </c>
      <c r="D282" s="48">
        <v>53.438000000000002</v>
      </c>
      <c r="E282" s="48">
        <v>37.234999999999999</v>
      </c>
      <c r="F282" s="48">
        <v>30.361999999999998</v>
      </c>
    </row>
    <row r="283" spans="2:6" ht="10.5">
      <c r="B283" s="53">
        <f t="shared" si="4"/>
        <v>41760</v>
      </c>
      <c r="C283" s="48">
        <v>53.881999999999998</v>
      </c>
      <c r="D283" s="48">
        <v>53.481999999999999</v>
      </c>
      <c r="E283" s="48">
        <v>38.380000000000003</v>
      </c>
      <c r="F283" s="48">
        <v>30.681000000000001</v>
      </c>
    </row>
    <row r="284" spans="2:6" ht="10.5">
      <c r="B284" s="53">
        <f t="shared" si="4"/>
        <v>41791</v>
      </c>
      <c r="C284" s="48">
        <v>54.094999999999999</v>
      </c>
      <c r="D284" s="48">
        <v>54.841999999999999</v>
      </c>
      <c r="E284" s="48">
        <v>39.271000000000001</v>
      </c>
      <c r="F284" s="48">
        <v>30.895</v>
      </c>
    </row>
    <row r="285" spans="2:6" ht="10.5">
      <c r="B285" s="53">
        <f t="shared" si="4"/>
        <v>41821</v>
      </c>
      <c r="C285" s="48">
        <v>54.911999999999999</v>
      </c>
      <c r="D285" s="48">
        <v>55.277000000000001</v>
      </c>
      <c r="E285" s="48">
        <v>39.781999999999996</v>
      </c>
      <c r="F285" s="48">
        <v>31.585999999999999</v>
      </c>
    </row>
    <row r="286" spans="2:6" ht="10.5">
      <c r="B286" s="53">
        <f t="shared" si="4"/>
        <v>41852</v>
      </c>
      <c r="C286" s="48">
        <v>55.658999999999999</v>
      </c>
      <c r="D286" s="48">
        <v>56.83</v>
      </c>
      <c r="E286" s="48">
        <v>40.567</v>
      </c>
      <c r="F286" s="48">
        <v>31.794</v>
      </c>
    </row>
    <row r="287" spans="2:6" ht="10.5">
      <c r="B287" s="53">
        <f t="shared" si="4"/>
        <v>41883</v>
      </c>
      <c r="C287" s="48">
        <v>54.271000000000001</v>
      </c>
      <c r="D287" s="48">
        <v>56.738999999999997</v>
      </c>
      <c r="E287" s="48">
        <v>40.444000000000003</v>
      </c>
      <c r="F287" s="48">
        <v>32.015000000000001</v>
      </c>
    </row>
    <row r="288" spans="2:6" ht="10.5">
      <c r="B288" s="53">
        <f t="shared" si="4"/>
        <v>41913</v>
      </c>
      <c r="C288" s="48">
        <v>54.44</v>
      </c>
      <c r="D288" s="48">
        <v>57.067999999999998</v>
      </c>
      <c r="E288" s="48">
        <v>40.322000000000003</v>
      </c>
      <c r="F288" s="48">
        <v>32.430999999999997</v>
      </c>
    </row>
    <row r="289" spans="2:6" ht="10.5">
      <c r="B289" s="53">
        <f t="shared" si="4"/>
        <v>41944</v>
      </c>
      <c r="C289" s="48">
        <v>54.238</v>
      </c>
      <c r="D289" s="48">
        <v>59.314</v>
      </c>
      <c r="E289" s="48">
        <v>40.01</v>
      </c>
      <c r="F289" s="48">
        <v>32.700000000000003</v>
      </c>
    </row>
    <row r="290" spans="2:6" ht="10.5">
      <c r="B290" s="53">
        <f t="shared" si="4"/>
        <v>41974</v>
      </c>
      <c r="C290" s="48">
        <v>55.584000000000003</v>
      </c>
      <c r="D290" s="48">
        <v>60.895000000000003</v>
      </c>
      <c r="E290" s="48">
        <v>40.173000000000002</v>
      </c>
      <c r="F290" s="48">
        <v>33.088000000000001</v>
      </c>
    </row>
    <row r="291" spans="2:6" ht="10.5">
      <c r="B291" s="53">
        <f t="shared" si="4"/>
        <v>42005</v>
      </c>
      <c r="C291" s="48">
        <v>56.064999999999998</v>
      </c>
      <c r="D291" s="48">
        <v>61.1</v>
      </c>
      <c r="E291" s="48">
        <v>42.021999999999998</v>
      </c>
      <c r="F291" s="48">
        <v>32.851999999999997</v>
      </c>
    </row>
    <row r="292" spans="2:6" ht="10.5">
      <c r="B292" s="53">
        <f t="shared" si="4"/>
        <v>42036</v>
      </c>
      <c r="C292" s="48">
        <v>57.387</v>
      </c>
      <c r="D292" s="48">
        <v>62.807000000000002</v>
      </c>
      <c r="E292" s="48">
        <v>42.54</v>
      </c>
      <c r="F292" s="48">
        <v>32.408000000000001</v>
      </c>
    </row>
    <row r="293" spans="2:6" ht="10.5">
      <c r="B293" s="53">
        <f t="shared" si="4"/>
        <v>42064</v>
      </c>
      <c r="C293" s="48">
        <v>58.362000000000002</v>
      </c>
      <c r="D293" s="48">
        <v>65.016000000000005</v>
      </c>
      <c r="E293" s="48">
        <v>43.923999999999999</v>
      </c>
      <c r="F293" s="48">
        <v>32.686</v>
      </c>
    </row>
    <row r="294" spans="2:6" ht="10.5">
      <c r="B294" s="53">
        <f t="shared" si="4"/>
        <v>42095</v>
      </c>
      <c r="C294" s="48">
        <v>59.643999999999998</v>
      </c>
      <c r="D294" s="48">
        <v>65.338999999999999</v>
      </c>
      <c r="E294" s="48">
        <v>45.185000000000002</v>
      </c>
      <c r="F294" s="48">
        <v>32.837000000000003</v>
      </c>
    </row>
    <row r="295" spans="2:6" ht="10.5">
      <c r="B295" s="53">
        <f t="shared" si="4"/>
        <v>42125</v>
      </c>
      <c r="C295" s="48">
        <v>61.46</v>
      </c>
      <c r="D295" s="48">
        <v>67.507000000000005</v>
      </c>
      <c r="E295" s="48">
        <v>45.587000000000003</v>
      </c>
      <c r="F295" s="48">
        <v>32.917000000000002</v>
      </c>
    </row>
    <row r="296" spans="2:6" ht="10.5">
      <c r="B296" s="53">
        <f t="shared" si="4"/>
        <v>42156</v>
      </c>
      <c r="C296" s="48">
        <v>63.418999999999997</v>
      </c>
      <c r="D296" s="48">
        <v>67.671999999999997</v>
      </c>
      <c r="E296" s="48">
        <v>46.704000000000001</v>
      </c>
      <c r="F296" s="48">
        <v>32.707000000000001</v>
      </c>
    </row>
    <row r="297" spans="2:6" ht="10.5">
      <c r="B297" s="53">
        <f t="shared" si="4"/>
        <v>42186</v>
      </c>
      <c r="C297" s="48">
        <v>66.411000000000001</v>
      </c>
      <c r="D297" s="48">
        <v>68.430999999999997</v>
      </c>
      <c r="E297" s="48">
        <v>47.045000000000002</v>
      </c>
      <c r="F297" s="48">
        <v>31.821000000000002</v>
      </c>
    </row>
    <row r="298" spans="2:6" ht="10.5">
      <c r="B298" s="53">
        <f t="shared" si="4"/>
        <v>42217</v>
      </c>
      <c r="C298" s="48">
        <v>66.789000000000001</v>
      </c>
      <c r="D298" s="48">
        <v>68.307000000000002</v>
      </c>
      <c r="E298" s="48">
        <v>46.895000000000003</v>
      </c>
      <c r="F298" s="48">
        <v>31.847000000000001</v>
      </c>
    </row>
    <row r="299" spans="2:6" ht="10.5">
      <c r="B299" s="53">
        <f t="shared" si="4"/>
        <v>42248</v>
      </c>
      <c r="C299" s="48">
        <v>67.462000000000003</v>
      </c>
      <c r="D299" s="48">
        <v>69.649000000000001</v>
      </c>
      <c r="E299" s="48">
        <v>49.276000000000003</v>
      </c>
      <c r="F299" s="48">
        <v>31.263000000000002</v>
      </c>
    </row>
    <row r="300" spans="2:6" ht="10.5">
      <c r="B300" s="53">
        <f t="shared" si="4"/>
        <v>42278</v>
      </c>
      <c r="C300" s="48">
        <v>69.603999999999999</v>
      </c>
      <c r="D300" s="48">
        <v>71.045000000000002</v>
      </c>
      <c r="E300" s="48">
        <v>49.902000000000001</v>
      </c>
      <c r="F300" s="48">
        <v>30.571000000000002</v>
      </c>
    </row>
    <row r="301" spans="2:6" ht="10.5">
      <c r="B301" s="53">
        <f t="shared" si="4"/>
        <v>42309</v>
      </c>
      <c r="C301" s="48">
        <v>71.179000000000002</v>
      </c>
      <c r="D301" s="48">
        <v>68.61</v>
      </c>
      <c r="E301" s="48">
        <v>50.621000000000002</v>
      </c>
      <c r="F301" s="48">
        <v>29.463000000000001</v>
      </c>
    </row>
    <row r="302" spans="2:6" ht="10.5">
      <c r="B302" s="53">
        <f t="shared" si="4"/>
        <v>42339</v>
      </c>
      <c r="C302" s="48">
        <v>71.531999999999996</v>
      </c>
      <c r="D302" s="48">
        <v>68.668999999999997</v>
      </c>
      <c r="E302" s="48">
        <v>50.856000000000002</v>
      </c>
      <c r="F302" s="48">
        <v>28.66</v>
      </c>
    </row>
    <row r="303" spans="2:6" ht="10.5">
      <c r="B303" s="53">
        <f t="shared" si="4"/>
        <v>42370</v>
      </c>
      <c r="C303" s="48">
        <v>70.983999999999995</v>
      </c>
      <c r="D303" s="48">
        <v>69.122</v>
      </c>
      <c r="E303" s="48">
        <v>50.073</v>
      </c>
      <c r="F303" s="48">
        <v>28.375</v>
      </c>
    </row>
    <row r="304" spans="2:6" ht="10.5">
      <c r="B304" s="53">
        <f t="shared" si="4"/>
        <v>42401</v>
      </c>
      <c r="C304" s="48">
        <v>71.37</v>
      </c>
      <c r="D304" s="48">
        <v>68.271000000000001</v>
      </c>
      <c r="E304" s="48">
        <v>50.671999999999997</v>
      </c>
      <c r="F304" s="48">
        <v>28.13</v>
      </c>
    </row>
    <row r="305" spans="2:6" ht="10.5">
      <c r="B305" s="53">
        <f t="shared" si="4"/>
        <v>42430</v>
      </c>
      <c r="C305" s="48">
        <v>71.501000000000005</v>
      </c>
      <c r="D305" s="48">
        <v>67.483000000000004</v>
      </c>
      <c r="E305" s="48">
        <v>50.811999999999998</v>
      </c>
      <c r="F305" s="48">
        <v>27.288</v>
      </c>
    </row>
    <row r="306" spans="2:6" ht="10.5">
      <c r="B306" s="53">
        <f t="shared" si="4"/>
        <v>42461</v>
      </c>
      <c r="C306" s="48">
        <v>73.543000000000006</v>
      </c>
      <c r="D306" s="48">
        <v>67.600999999999999</v>
      </c>
      <c r="E306" s="48">
        <v>52.158000000000001</v>
      </c>
      <c r="F306" s="48">
        <v>26.722999999999999</v>
      </c>
    </row>
    <row r="307" spans="2:6" ht="10.5">
      <c r="B307" s="53">
        <f t="shared" si="4"/>
        <v>42491</v>
      </c>
      <c r="C307" s="48">
        <v>74.105999999999995</v>
      </c>
      <c r="D307" s="48">
        <v>67.022000000000006</v>
      </c>
      <c r="E307" s="48">
        <v>51.753999999999998</v>
      </c>
      <c r="F307" s="48">
        <v>25.353999999999999</v>
      </c>
    </row>
    <row r="308" spans="2:6" ht="10.5">
      <c r="B308" s="53">
        <f t="shared" si="4"/>
        <v>42522</v>
      </c>
      <c r="C308" s="48">
        <v>73.489000000000004</v>
      </c>
      <c r="D308" s="48">
        <v>68.081999999999994</v>
      </c>
      <c r="E308" s="48">
        <v>51.143999999999998</v>
      </c>
      <c r="F308" s="48">
        <v>24.65</v>
      </c>
    </row>
    <row r="309" spans="2:6" ht="10.5">
      <c r="B309" s="53">
        <f t="shared" si="4"/>
        <v>42552</v>
      </c>
      <c r="C309" s="48">
        <v>73.736999999999995</v>
      </c>
      <c r="D309" s="48">
        <v>69.114999999999995</v>
      </c>
      <c r="E309" s="48">
        <v>51.746000000000002</v>
      </c>
      <c r="F309" s="48">
        <v>24.241</v>
      </c>
    </row>
    <row r="310" spans="2:6" ht="10.5">
      <c r="B310" s="53">
        <f t="shared" si="4"/>
        <v>42583</v>
      </c>
      <c r="C310" s="48">
        <v>76.59</v>
      </c>
      <c r="D310" s="48">
        <v>70.162000000000006</v>
      </c>
      <c r="E310" s="48">
        <v>52.152999999999999</v>
      </c>
      <c r="F310" s="48">
        <v>23.25</v>
      </c>
    </row>
    <row r="311" spans="2:6" ht="10.5">
      <c r="B311" s="53">
        <f t="shared" si="4"/>
        <v>42614</v>
      </c>
      <c r="C311" s="48">
        <v>78.036000000000001</v>
      </c>
      <c r="D311" s="48">
        <v>69.367000000000004</v>
      </c>
      <c r="E311" s="48">
        <v>50.578000000000003</v>
      </c>
      <c r="F311" s="48">
        <v>22.760999999999999</v>
      </c>
    </row>
    <row r="312" spans="2:6" ht="10.5">
      <c r="B312" s="53">
        <f t="shared" si="4"/>
        <v>42644</v>
      </c>
      <c r="C312" s="48">
        <v>76.715000000000003</v>
      </c>
      <c r="D312" s="48">
        <v>66.637</v>
      </c>
      <c r="E312" s="48">
        <v>49.642000000000003</v>
      </c>
      <c r="F312" s="48">
        <v>21.951000000000001</v>
      </c>
    </row>
    <row r="313" spans="2:6" ht="10.5">
      <c r="B313" s="53">
        <f t="shared" si="4"/>
        <v>42675</v>
      </c>
      <c r="C313" s="48">
        <v>76.224999999999994</v>
      </c>
      <c r="D313" s="48">
        <v>67.981999999999999</v>
      </c>
      <c r="E313" s="48">
        <v>48.564</v>
      </c>
      <c r="F313" s="48">
        <v>22.196000000000002</v>
      </c>
    </row>
    <row r="314" spans="2:6" ht="10.5">
      <c r="B314" s="53">
        <f t="shared" ref="B314:B365" si="5">EDATE(B315,-1)</f>
        <v>42705</v>
      </c>
      <c r="C314" s="48">
        <v>74.688000000000002</v>
      </c>
      <c r="D314" s="48">
        <v>68.756</v>
      </c>
      <c r="E314" s="48">
        <v>47.780999999999999</v>
      </c>
      <c r="F314" s="48">
        <v>21.913</v>
      </c>
    </row>
    <row r="315" spans="2:6" ht="10.5">
      <c r="B315" s="53">
        <f t="shared" si="5"/>
        <v>42736</v>
      </c>
      <c r="C315" s="48">
        <v>75.263999999999996</v>
      </c>
      <c r="D315" s="48">
        <v>68.807000000000002</v>
      </c>
      <c r="E315" s="48">
        <v>46.210999999999999</v>
      </c>
      <c r="F315" s="48">
        <v>21.481999999999999</v>
      </c>
    </row>
    <row r="316" spans="2:6" ht="10.5">
      <c r="B316" s="53">
        <f t="shared" si="5"/>
        <v>42767</v>
      </c>
      <c r="C316" s="48">
        <v>75.802000000000007</v>
      </c>
      <c r="D316" s="48">
        <v>68.921999999999997</v>
      </c>
      <c r="E316" s="48">
        <v>45.609000000000002</v>
      </c>
      <c r="F316" s="48">
        <v>21.044</v>
      </c>
    </row>
    <row r="317" spans="2:6" ht="10.5">
      <c r="B317" s="53">
        <f t="shared" si="5"/>
        <v>42795</v>
      </c>
      <c r="C317" s="48">
        <v>74.959000000000003</v>
      </c>
      <c r="D317" s="48">
        <v>68.902000000000001</v>
      </c>
      <c r="E317" s="48">
        <v>44.531999999999996</v>
      </c>
      <c r="F317" s="48">
        <v>20.821999999999999</v>
      </c>
    </row>
    <row r="318" spans="2:6" ht="10.5">
      <c r="B318" s="53">
        <f t="shared" si="5"/>
        <v>42826</v>
      </c>
      <c r="C318" s="48">
        <v>73.634</v>
      </c>
      <c r="D318" s="48">
        <v>67.314999999999998</v>
      </c>
      <c r="E318" s="48">
        <v>43.600999999999999</v>
      </c>
      <c r="F318" s="48">
        <v>20.141999999999999</v>
      </c>
    </row>
    <row r="319" spans="2:6" ht="10.5">
      <c r="B319" s="53">
        <f t="shared" si="5"/>
        <v>42856</v>
      </c>
      <c r="C319" s="48">
        <v>71.905000000000001</v>
      </c>
      <c r="D319" s="48">
        <v>66.614999999999995</v>
      </c>
      <c r="E319" s="48">
        <v>43.353000000000002</v>
      </c>
      <c r="F319" s="48">
        <v>20.189</v>
      </c>
    </row>
    <row r="320" spans="2:6" ht="10.5">
      <c r="B320" s="53">
        <f t="shared" si="5"/>
        <v>42887</v>
      </c>
      <c r="C320" s="48">
        <v>72.938000000000002</v>
      </c>
      <c r="D320" s="48">
        <v>66.078000000000003</v>
      </c>
      <c r="E320" s="48">
        <v>43.238</v>
      </c>
      <c r="F320" s="48">
        <v>20.367000000000001</v>
      </c>
    </row>
    <row r="321" spans="2:6" ht="10.5">
      <c r="B321" s="53">
        <f t="shared" si="5"/>
        <v>42917</v>
      </c>
      <c r="C321" s="48">
        <v>72.674000000000007</v>
      </c>
      <c r="D321" s="48">
        <v>64.772000000000006</v>
      </c>
      <c r="E321" s="48">
        <v>42.343000000000004</v>
      </c>
      <c r="F321" s="48">
        <v>19.963999999999999</v>
      </c>
    </row>
    <row r="322" spans="2:6" ht="10.5">
      <c r="B322" s="53">
        <f t="shared" si="5"/>
        <v>42948</v>
      </c>
      <c r="C322" s="48">
        <v>70.528999999999996</v>
      </c>
      <c r="D322" s="48">
        <v>64.188999999999993</v>
      </c>
      <c r="E322" s="48">
        <v>42.405000000000001</v>
      </c>
      <c r="F322" s="48">
        <v>19.780999999999999</v>
      </c>
    </row>
    <row r="323" spans="2:6" ht="10.5">
      <c r="B323" s="53">
        <f t="shared" si="5"/>
        <v>42979</v>
      </c>
      <c r="C323" s="48">
        <v>71.245000000000005</v>
      </c>
      <c r="D323" s="48">
        <v>64.272999999999996</v>
      </c>
      <c r="E323" s="48">
        <v>41.752000000000002</v>
      </c>
      <c r="F323" s="48">
        <v>19.989999999999998</v>
      </c>
    </row>
    <row r="324" spans="2:6" ht="10.5">
      <c r="B324" s="53">
        <f t="shared" si="5"/>
        <v>43009</v>
      </c>
      <c r="C324" s="48">
        <v>71.887</v>
      </c>
      <c r="D324" s="48">
        <v>66.84</v>
      </c>
      <c r="E324" s="48">
        <v>41.86</v>
      </c>
      <c r="F324" s="48">
        <v>19.986999999999998</v>
      </c>
    </row>
    <row r="325" spans="2:6" ht="10.5">
      <c r="B325" s="53">
        <f t="shared" si="5"/>
        <v>43040</v>
      </c>
      <c r="C325" s="48">
        <v>72.254000000000005</v>
      </c>
      <c r="D325" s="48">
        <v>71.150000000000006</v>
      </c>
      <c r="E325" s="48">
        <v>42.225999999999999</v>
      </c>
      <c r="F325" s="48">
        <v>19.687000000000001</v>
      </c>
    </row>
    <row r="326" spans="2:6" ht="10.5">
      <c r="B326" s="53">
        <f t="shared" si="5"/>
        <v>43070</v>
      </c>
      <c r="C326" s="48">
        <v>72.355000000000004</v>
      </c>
      <c r="D326" s="48">
        <v>70.373000000000005</v>
      </c>
      <c r="E326" s="48">
        <v>42.351999999999997</v>
      </c>
      <c r="F326" s="48">
        <v>19.564</v>
      </c>
    </row>
    <row r="327" spans="2:6" ht="10.5">
      <c r="B327" s="53">
        <f t="shared" si="5"/>
        <v>43101</v>
      </c>
      <c r="C327" s="48">
        <v>72.588999999999999</v>
      </c>
      <c r="D327" s="48">
        <v>71.781000000000006</v>
      </c>
      <c r="E327" s="48">
        <v>43.177999999999997</v>
      </c>
      <c r="F327" s="48">
        <v>19.606999999999999</v>
      </c>
    </row>
    <row r="328" spans="2:6" ht="10.5">
      <c r="B328" s="53">
        <f t="shared" si="5"/>
        <v>43132</v>
      </c>
      <c r="C328" s="48">
        <v>72.459000000000003</v>
      </c>
      <c r="D328" s="48">
        <v>72.191999999999993</v>
      </c>
      <c r="E328" s="48">
        <v>43.436</v>
      </c>
      <c r="F328" s="48">
        <v>19.213000000000001</v>
      </c>
    </row>
    <row r="329" spans="2:6" ht="10.5">
      <c r="B329" s="53">
        <f t="shared" si="5"/>
        <v>43160</v>
      </c>
      <c r="C329" s="48">
        <v>72.724000000000004</v>
      </c>
      <c r="D329" s="48">
        <v>73.316000000000003</v>
      </c>
      <c r="E329" s="48">
        <v>44.017000000000003</v>
      </c>
      <c r="F329" s="48">
        <v>18.675999999999998</v>
      </c>
    </row>
    <row r="330" spans="2:6" ht="10.5">
      <c r="B330" s="53">
        <f t="shared" si="5"/>
        <v>43191</v>
      </c>
      <c r="C330" s="48">
        <v>72.614000000000004</v>
      </c>
      <c r="D330" s="48">
        <v>74.724999999999994</v>
      </c>
      <c r="E330" s="48">
        <v>43.506</v>
      </c>
      <c r="F330" s="48">
        <v>18.722000000000001</v>
      </c>
    </row>
    <row r="331" spans="2:6" ht="10.5">
      <c r="B331" s="53">
        <f t="shared" si="5"/>
        <v>43221</v>
      </c>
      <c r="C331" s="48">
        <v>73.191000000000003</v>
      </c>
      <c r="D331" s="48">
        <v>75.763999999999996</v>
      </c>
      <c r="E331" s="48">
        <v>42.768000000000001</v>
      </c>
      <c r="F331" s="48">
        <v>18.620999999999999</v>
      </c>
    </row>
    <row r="332" spans="2:6" ht="10.5">
      <c r="B332" s="53">
        <f t="shared" si="5"/>
        <v>43252</v>
      </c>
      <c r="C332" s="48">
        <v>72.757000000000005</v>
      </c>
      <c r="D332" s="48">
        <v>75.834000000000003</v>
      </c>
      <c r="E332" s="48">
        <v>43.1</v>
      </c>
      <c r="F332" s="48">
        <v>18.375</v>
      </c>
    </row>
    <row r="333" spans="2:6" ht="10.5">
      <c r="B333" s="53">
        <f t="shared" si="5"/>
        <v>43282</v>
      </c>
      <c r="C333" s="48">
        <v>71.451999999999998</v>
      </c>
      <c r="D333" s="48">
        <v>75.593000000000004</v>
      </c>
      <c r="E333" s="48">
        <v>43.460999999999999</v>
      </c>
      <c r="F333" s="48">
        <v>18.132000000000001</v>
      </c>
    </row>
    <row r="334" spans="2:6" ht="10.5">
      <c r="B334" s="53">
        <f t="shared" si="5"/>
        <v>43313</v>
      </c>
      <c r="C334" s="48">
        <v>70.623999999999995</v>
      </c>
      <c r="D334" s="48">
        <v>74.753</v>
      </c>
      <c r="E334" s="48">
        <v>42.997999999999998</v>
      </c>
      <c r="F334" s="48">
        <v>17.978999999999999</v>
      </c>
    </row>
    <row r="335" spans="2:6" ht="10.5">
      <c r="B335" s="53">
        <f t="shared" si="5"/>
        <v>43344</v>
      </c>
      <c r="C335" s="48">
        <v>68.480999999999995</v>
      </c>
      <c r="D335" s="48">
        <v>75.063000000000002</v>
      </c>
      <c r="E335" s="48">
        <v>42.2</v>
      </c>
      <c r="F335" s="48">
        <v>17.193999999999999</v>
      </c>
    </row>
    <row r="336" spans="2:6" ht="10.5">
      <c r="B336" s="53">
        <f t="shared" si="5"/>
        <v>43374</v>
      </c>
      <c r="C336" s="48">
        <v>67.685000000000002</v>
      </c>
      <c r="D336" s="48">
        <v>74.308999999999997</v>
      </c>
      <c r="E336" s="48">
        <v>41.73</v>
      </c>
      <c r="F336" s="48">
        <v>16.922000000000001</v>
      </c>
    </row>
    <row r="337" spans="2:6" ht="10.5">
      <c r="B337" s="53">
        <f t="shared" si="5"/>
        <v>43405</v>
      </c>
      <c r="C337" s="48">
        <v>65.97</v>
      </c>
      <c r="D337" s="48">
        <v>69.444000000000003</v>
      </c>
      <c r="E337" s="48">
        <v>40.823999999999998</v>
      </c>
      <c r="F337" s="48">
        <v>16.358000000000001</v>
      </c>
    </row>
    <row r="338" spans="2:6" ht="10.5">
      <c r="B338" s="53">
        <f t="shared" si="5"/>
        <v>43435</v>
      </c>
      <c r="C338" s="48">
        <v>64.867999999999995</v>
      </c>
      <c r="D338" s="48">
        <v>67.980999999999995</v>
      </c>
      <c r="E338" s="48">
        <v>39.905999999999999</v>
      </c>
      <c r="F338" s="48">
        <v>15.891999999999999</v>
      </c>
    </row>
    <row r="339" spans="2:6" ht="10.5">
      <c r="B339" s="53">
        <f t="shared" si="5"/>
        <v>43466</v>
      </c>
      <c r="C339" s="48">
        <v>63.76</v>
      </c>
      <c r="D339" s="48">
        <v>65.798000000000002</v>
      </c>
      <c r="E339" s="48">
        <v>38.69</v>
      </c>
      <c r="F339" s="48">
        <v>15.763</v>
      </c>
    </row>
    <row r="340" spans="2:6" ht="10.5">
      <c r="B340" s="53">
        <f t="shared" si="5"/>
        <v>43497</v>
      </c>
      <c r="C340" s="48">
        <v>62.993000000000002</v>
      </c>
      <c r="D340" s="48">
        <v>65.491</v>
      </c>
      <c r="E340" s="48">
        <v>37.442</v>
      </c>
      <c r="F340" s="48">
        <v>15.858000000000001</v>
      </c>
    </row>
    <row r="341" spans="2:6" ht="10.5">
      <c r="B341" s="53">
        <f t="shared" si="5"/>
        <v>43525</v>
      </c>
      <c r="C341" s="48">
        <v>61.771000000000001</v>
      </c>
      <c r="D341" s="48">
        <v>64.040000000000006</v>
      </c>
      <c r="E341" s="48">
        <v>35.877000000000002</v>
      </c>
      <c r="F341" s="48">
        <v>16.125</v>
      </c>
    </row>
    <row r="342" spans="2:6" ht="10.5">
      <c r="B342" s="53">
        <f t="shared" si="5"/>
        <v>43556</v>
      </c>
      <c r="C342" s="48">
        <v>60.564</v>
      </c>
      <c r="D342" s="48">
        <v>61.99</v>
      </c>
      <c r="E342" s="48">
        <v>35.055999999999997</v>
      </c>
      <c r="F342" s="48">
        <v>16.077000000000002</v>
      </c>
    </row>
    <row r="343" spans="2:6" ht="10.5">
      <c r="B343" s="53">
        <f t="shared" si="5"/>
        <v>43586</v>
      </c>
      <c r="C343" s="48">
        <v>59.591000000000001</v>
      </c>
      <c r="D343" s="48">
        <v>60.622</v>
      </c>
      <c r="E343" s="48">
        <v>34.847000000000001</v>
      </c>
      <c r="F343" s="48">
        <v>15.906000000000001</v>
      </c>
    </row>
    <row r="344" spans="2:6" ht="10.5">
      <c r="B344" s="53">
        <f t="shared" si="5"/>
        <v>43617</v>
      </c>
      <c r="C344" s="48">
        <v>57.783000000000001</v>
      </c>
      <c r="D344" s="48">
        <v>60.332999999999998</v>
      </c>
      <c r="E344" s="48">
        <v>33.15</v>
      </c>
      <c r="F344" s="48">
        <v>15.427</v>
      </c>
    </row>
    <row r="345" spans="2:6" ht="10.5">
      <c r="B345" s="53">
        <f t="shared" si="5"/>
        <v>43647</v>
      </c>
      <c r="C345" s="48">
        <v>55.8</v>
      </c>
      <c r="D345" s="48">
        <v>59.155000000000001</v>
      </c>
      <c r="E345" s="48">
        <v>32.463999999999999</v>
      </c>
      <c r="F345" s="48">
        <v>15.287000000000001</v>
      </c>
    </row>
    <row r="346" spans="2:6" ht="10.5">
      <c r="B346" s="53">
        <f t="shared" si="5"/>
        <v>43678</v>
      </c>
      <c r="C346" s="48">
        <v>54.792999999999999</v>
      </c>
      <c r="D346" s="48">
        <v>58.591999999999999</v>
      </c>
      <c r="E346" s="48">
        <v>31.045999999999999</v>
      </c>
      <c r="F346" s="48">
        <v>15.404</v>
      </c>
    </row>
    <row r="347" spans="2:6" ht="10.5">
      <c r="B347" s="53">
        <f t="shared" si="5"/>
        <v>43709</v>
      </c>
      <c r="C347" s="48">
        <v>53.706000000000003</v>
      </c>
      <c r="D347" s="48">
        <v>57.252000000000002</v>
      </c>
      <c r="E347" s="48">
        <v>31.085000000000001</v>
      </c>
      <c r="F347" s="48">
        <v>15.247</v>
      </c>
    </row>
    <row r="348" spans="2:6" ht="10.5">
      <c r="B348" s="53">
        <f t="shared" si="5"/>
        <v>43739</v>
      </c>
      <c r="C348" s="48">
        <v>51.404000000000003</v>
      </c>
      <c r="D348" s="48">
        <v>56.11</v>
      </c>
      <c r="E348" s="48">
        <v>31.510999999999999</v>
      </c>
      <c r="F348" s="48">
        <v>15.27</v>
      </c>
    </row>
    <row r="349" spans="2:6" ht="10.5">
      <c r="B349" s="53">
        <f t="shared" si="5"/>
        <v>43770</v>
      </c>
      <c r="C349" s="48">
        <v>51.895000000000003</v>
      </c>
      <c r="D349" s="48">
        <v>55.884999999999998</v>
      </c>
      <c r="E349" s="48">
        <v>31.175000000000001</v>
      </c>
      <c r="F349" s="48">
        <v>15.154999999999999</v>
      </c>
    </row>
    <row r="350" spans="2:6" ht="10.5">
      <c r="B350" s="53">
        <f t="shared" si="5"/>
        <v>43800</v>
      </c>
      <c r="C350" s="48">
        <v>51.454999999999998</v>
      </c>
      <c r="D350" s="48">
        <v>57.881</v>
      </c>
      <c r="E350" s="48">
        <v>30.988</v>
      </c>
      <c r="F350" s="48">
        <v>15.191000000000001</v>
      </c>
    </row>
    <row r="351" spans="2:6" ht="10.5">
      <c r="B351" s="53">
        <f t="shared" si="5"/>
        <v>43831</v>
      </c>
      <c r="C351" s="48">
        <v>50.829000000000001</v>
      </c>
      <c r="D351" s="48">
        <v>57.893999999999998</v>
      </c>
      <c r="E351" s="48">
        <v>31.084</v>
      </c>
      <c r="F351" s="48">
        <v>14.863</v>
      </c>
    </row>
    <row r="352" spans="2:6" ht="10.5">
      <c r="B352" s="53">
        <f t="shared" si="5"/>
        <v>43862</v>
      </c>
      <c r="C352" s="48">
        <v>49.935000000000002</v>
      </c>
      <c r="D352" s="48">
        <v>59.046999999999997</v>
      </c>
      <c r="E352" s="48">
        <v>31.021000000000001</v>
      </c>
      <c r="F352" s="48">
        <v>14.706</v>
      </c>
    </row>
    <row r="353" spans="2:6" ht="10.5">
      <c r="B353" s="53">
        <f t="shared" si="5"/>
        <v>43891</v>
      </c>
      <c r="C353" s="48">
        <v>50.951000000000001</v>
      </c>
      <c r="D353" s="48">
        <v>59.036000000000001</v>
      </c>
      <c r="E353" s="48">
        <v>31.038</v>
      </c>
      <c r="F353" s="48">
        <v>14.467000000000001</v>
      </c>
    </row>
    <row r="354" spans="2:6" ht="10.5">
      <c r="B354" s="53">
        <f t="shared" si="5"/>
        <v>43922</v>
      </c>
      <c r="C354" s="48">
        <v>50.43</v>
      </c>
      <c r="D354" s="48">
        <v>60.762</v>
      </c>
      <c r="E354" s="48">
        <v>30.916</v>
      </c>
      <c r="F354" s="48">
        <v>14.542999999999999</v>
      </c>
    </row>
    <row r="355" spans="2:6" ht="10.5">
      <c r="B355" s="53">
        <f t="shared" si="5"/>
        <v>43952</v>
      </c>
      <c r="C355" s="48">
        <v>49.313000000000002</v>
      </c>
      <c r="D355" s="48">
        <v>60.533000000000001</v>
      </c>
      <c r="E355" s="48">
        <v>30.45</v>
      </c>
      <c r="F355" s="48">
        <v>14.401</v>
      </c>
    </row>
    <row r="356" spans="2:6" ht="10.5">
      <c r="B356" s="53">
        <f t="shared" si="5"/>
        <v>43983</v>
      </c>
      <c r="C356" s="48">
        <v>48.427999999999997</v>
      </c>
      <c r="D356" s="48">
        <v>60.176000000000002</v>
      </c>
      <c r="E356" s="48">
        <v>30.187999999999999</v>
      </c>
      <c r="F356" s="48">
        <v>14.334</v>
      </c>
    </row>
    <row r="357" spans="2:6" ht="10.5">
      <c r="B357" s="53">
        <f t="shared" si="5"/>
        <v>44013</v>
      </c>
      <c r="C357" s="48">
        <v>48.890999999999998</v>
      </c>
      <c r="D357" s="48">
        <v>61.424999999999997</v>
      </c>
      <c r="E357" s="48">
        <v>29.75</v>
      </c>
      <c r="F357" s="48">
        <v>14.218999999999999</v>
      </c>
    </row>
    <row r="358" spans="2:6" ht="10.5">
      <c r="B358" s="53">
        <f t="shared" si="5"/>
        <v>44044</v>
      </c>
      <c r="C358" s="48">
        <v>48.13</v>
      </c>
      <c r="D358" s="48">
        <v>62.28</v>
      </c>
      <c r="E358" s="48">
        <v>29.975999999999999</v>
      </c>
      <c r="F358" s="48">
        <v>13.962</v>
      </c>
    </row>
    <row r="359" spans="2:6" ht="10.5">
      <c r="B359" s="53">
        <f t="shared" si="5"/>
        <v>44075</v>
      </c>
      <c r="C359" s="48">
        <v>47.96</v>
      </c>
      <c r="D359" s="48">
        <v>63.905999999999999</v>
      </c>
      <c r="E359" s="48">
        <v>30.518999999999998</v>
      </c>
      <c r="F359" s="48">
        <v>14.797000000000001</v>
      </c>
    </row>
    <row r="360" spans="2:6" ht="10.5">
      <c r="B360" s="53">
        <f t="shared" si="5"/>
        <v>44105</v>
      </c>
      <c r="C360" s="48">
        <v>49.619</v>
      </c>
      <c r="D360" s="48">
        <v>64.096000000000004</v>
      </c>
      <c r="E360" s="48">
        <v>30.488</v>
      </c>
      <c r="F360" s="48">
        <v>16.032</v>
      </c>
    </row>
    <row r="361" spans="2:6" ht="10.5">
      <c r="B361" s="53">
        <f t="shared" si="5"/>
        <v>44136</v>
      </c>
      <c r="C361" s="48">
        <v>49.765000000000001</v>
      </c>
      <c r="D361" s="48">
        <v>63.981999999999999</v>
      </c>
      <c r="E361" s="48">
        <v>31.452000000000002</v>
      </c>
      <c r="F361" s="48">
        <v>17.204000000000001</v>
      </c>
    </row>
    <row r="362" spans="2:6" ht="10.5">
      <c r="B362" s="53">
        <f t="shared" si="5"/>
        <v>44166</v>
      </c>
      <c r="C362" s="48">
        <v>50.698999999999998</v>
      </c>
      <c r="D362" s="48">
        <v>62.573999999999998</v>
      </c>
      <c r="E362" s="48">
        <v>33.201999999999998</v>
      </c>
      <c r="F362" s="48">
        <v>18.513999999999999</v>
      </c>
    </row>
    <row r="363" spans="2:6" ht="10.5">
      <c r="B363" s="53">
        <f t="shared" si="5"/>
        <v>44197</v>
      </c>
      <c r="C363" s="48">
        <v>50.982999999999997</v>
      </c>
      <c r="D363" s="48">
        <v>62.551000000000002</v>
      </c>
      <c r="E363" s="48">
        <v>33.323</v>
      </c>
      <c r="F363" s="48">
        <v>19.53</v>
      </c>
    </row>
    <row r="364" spans="2:6" ht="10.5">
      <c r="B364" s="53">
        <f t="shared" si="5"/>
        <v>44228</v>
      </c>
      <c r="C364" s="48">
        <v>51.393000000000001</v>
      </c>
      <c r="D364" s="48">
        <v>61.304000000000002</v>
      </c>
      <c r="E364" s="48">
        <v>34.890999999999998</v>
      </c>
      <c r="F364" s="48">
        <v>21.189</v>
      </c>
    </row>
    <row r="365" spans="2:6" ht="10.5">
      <c r="B365" s="53">
        <f t="shared" si="5"/>
        <v>44256</v>
      </c>
      <c r="C365" s="48">
        <v>52.091000000000001</v>
      </c>
      <c r="D365" s="48">
        <v>63.771999999999998</v>
      </c>
      <c r="E365" s="48">
        <v>37.258000000000003</v>
      </c>
      <c r="F365" s="48">
        <v>22.866</v>
      </c>
    </row>
    <row r="366" spans="2:6" ht="10.5">
      <c r="B366" s="62">
        <f>MAX('[8]8731'!$4:$4)</f>
        <v>44287</v>
      </c>
      <c r="C366" s="48">
        <v>54.798999999999999</v>
      </c>
      <c r="D366" s="48">
        <v>63.83</v>
      </c>
      <c r="E366" s="48">
        <v>38.436</v>
      </c>
      <c r="F366" s="48">
        <v>24.32</v>
      </c>
    </row>
    <row r="368" spans="2:6" ht="11.5">
      <c r="B368" s="69" t="s">
        <v>151</v>
      </c>
    </row>
  </sheetData>
  <mergeCells count="1">
    <mergeCell ref="C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3195-2818-4F2B-A8DE-6F038F0AFBAD}">
  <sheetPr>
    <tabColor rgb="FF008EBA"/>
  </sheetPr>
  <dimension ref="A1:E37"/>
  <sheetViews>
    <sheetView workbookViewId="0">
      <selection activeCell="B6" sqref="B6"/>
    </sheetView>
  </sheetViews>
  <sheetFormatPr defaultRowHeight="10"/>
  <cols>
    <col min="1" max="5" width="8.7265625" style="6"/>
    <col min="6" max="6" width="13.7265625" style="6" customWidth="1"/>
    <col min="7" max="7" width="13.81640625" style="6" customWidth="1"/>
    <col min="8" max="16384" width="8.7265625" style="6"/>
  </cols>
  <sheetData>
    <row r="1" spans="1:5" ht="10.5">
      <c r="A1" s="58" t="s">
        <v>131</v>
      </c>
    </row>
    <row r="4" spans="1:5" ht="10.5">
      <c r="C4" s="45" t="s">
        <v>110</v>
      </c>
      <c r="D4" s="45"/>
      <c r="E4" s="45"/>
    </row>
    <row r="5" spans="1:5" ht="40">
      <c r="B5" s="44"/>
      <c r="C5" s="46" t="s">
        <v>112</v>
      </c>
      <c r="D5" s="46" t="s">
        <v>113</v>
      </c>
      <c r="E5" s="46" t="s">
        <v>111</v>
      </c>
    </row>
    <row r="6" spans="1:5" ht="10.5">
      <c r="B6" s="53">
        <v>33756</v>
      </c>
      <c r="C6" s="54">
        <v>50225.30145185627</v>
      </c>
      <c r="D6" s="54">
        <v>34845.926992269699</v>
      </c>
      <c r="E6" s="54">
        <v>-15379.374459586572</v>
      </c>
    </row>
    <row r="7" spans="1:5" ht="10.5">
      <c r="B7" s="53">
        <v>34121</v>
      </c>
      <c r="C7" s="54">
        <v>38642.127749382984</v>
      </c>
      <c r="D7" s="54">
        <v>39521.272073489148</v>
      </c>
      <c r="E7" s="54">
        <v>879.14432410616428</v>
      </c>
    </row>
    <row r="8" spans="1:5" ht="10.5">
      <c r="B8" s="53">
        <v>34486</v>
      </c>
      <c r="C8" s="54">
        <v>40689.969980431721</v>
      </c>
      <c r="D8" s="54">
        <v>41990.757177124266</v>
      </c>
      <c r="E8" s="54">
        <v>1300.787196692545</v>
      </c>
    </row>
    <row r="9" spans="1:5" ht="10.5">
      <c r="B9" s="53">
        <v>34851</v>
      </c>
      <c r="C9" s="54">
        <v>30422.879416257609</v>
      </c>
      <c r="D9" s="54">
        <v>43380.589201479219</v>
      </c>
      <c r="E9" s="54">
        <v>12957.70978522161</v>
      </c>
    </row>
    <row r="10" spans="1:5" ht="10.5">
      <c r="B10" s="53">
        <v>35217</v>
      </c>
      <c r="C10" s="54">
        <v>32581.333224029746</v>
      </c>
      <c r="D10" s="54">
        <v>39979.582543404773</v>
      </c>
      <c r="E10" s="54">
        <v>7398.249319375027</v>
      </c>
    </row>
    <row r="11" spans="1:5" ht="10.5">
      <c r="B11" s="53">
        <v>35582</v>
      </c>
      <c r="C11" s="54">
        <v>38243.925167351495</v>
      </c>
      <c r="D11" s="54">
        <v>30961.549647411332</v>
      </c>
      <c r="E11" s="54">
        <v>-7282.3755199401639</v>
      </c>
    </row>
    <row r="12" spans="1:5" ht="10.5">
      <c r="B12" s="53">
        <v>35947</v>
      </c>
      <c r="C12" s="54">
        <v>33104.261775143445</v>
      </c>
      <c r="D12" s="54">
        <v>31593.429670860991</v>
      </c>
      <c r="E12" s="54">
        <v>-1510.8321042824537</v>
      </c>
    </row>
    <row r="13" spans="1:5" ht="10.5">
      <c r="B13" s="53">
        <v>36312</v>
      </c>
      <c r="C13" s="54">
        <v>40042.898147124797</v>
      </c>
      <c r="D13" s="54">
        <v>35460.845032545272</v>
      </c>
      <c r="E13" s="54">
        <v>-4582.0531145795248</v>
      </c>
    </row>
    <row r="14" spans="1:5" ht="10.5">
      <c r="B14" s="53">
        <v>36678</v>
      </c>
      <c r="C14" s="54">
        <v>26660.072978096083</v>
      </c>
      <c r="D14" s="54">
        <v>38530.6147661414</v>
      </c>
      <c r="E14" s="54">
        <v>11870.541788045317</v>
      </c>
    </row>
    <row r="15" spans="1:5" ht="10.5">
      <c r="B15" s="53">
        <v>37043</v>
      </c>
      <c r="C15" s="54">
        <v>52447.810723755974</v>
      </c>
      <c r="D15" s="54">
        <v>33412.578374480363</v>
      </c>
      <c r="E15" s="54">
        <v>-19035.232349275611</v>
      </c>
    </row>
    <row r="16" spans="1:5" ht="10.5">
      <c r="B16" s="53">
        <v>37408</v>
      </c>
      <c r="C16" s="54">
        <v>45475.606162457261</v>
      </c>
      <c r="D16" s="54">
        <v>34255.066078205127</v>
      </c>
      <c r="E16" s="54">
        <v>-11220.540084252134</v>
      </c>
    </row>
    <row r="17" spans="2:5" ht="10.5">
      <c r="B17" s="53">
        <v>37773</v>
      </c>
      <c r="C17" s="54">
        <v>48982.011710869148</v>
      </c>
      <c r="D17" s="54">
        <v>42087.192145529669</v>
      </c>
      <c r="E17" s="54">
        <v>-6894.8195653394796</v>
      </c>
    </row>
    <row r="18" spans="2:5" ht="10.5">
      <c r="B18" s="53">
        <v>38139</v>
      </c>
      <c r="C18" s="54">
        <v>36805.931382403709</v>
      </c>
      <c r="D18" s="54">
        <v>42186.265431837644</v>
      </c>
      <c r="E18" s="54">
        <v>5380.3340494339354</v>
      </c>
    </row>
    <row r="19" spans="2:5" ht="10.5">
      <c r="B19" s="53">
        <v>38504</v>
      </c>
      <c r="C19" s="54">
        <v>25051.900831392501</v>
      </c>
      <c r="D19" s="54">
        <v>42220.118211096618</v>
      </c>
      <c r="E19" s="54">
        <v>17168.217379704118</v>
      </c>
    </row>
    <row r="20" spans="2:5" ht="10.5">
      <c r="B20" s="53">
        <v>38869</v>
      </c>
      <c r="C20" s="54">
        <v>25622.643437061459</v>
      </c>
      <c r="D20" s="54">
        <v>34136.647565987892</v>
      </c>
      <c r="E20" s="54">
        <v>8514.0041289264336</v>
      </c>
    </row>
    <row r="21" spans="2:5" ht="10.5">
      <c r="B21" s="53">
        <v>39234</v>
      </c>
      <c r="C21" s="54">
        <v>41051.724639555905</v>
      </c>
      <c r="D21" s="54">
        <v>26511.742875305004</v>
      </c>
      <c r="E21" s="54">
        <v>-14539.981764250901</v>
      </c>
    </row>
    <row r="22" spans="2:5" ht="10.5">
      <c r="B22" s="53">
        <v>39600</v>
      </c>
      <c r="C22" s="54">
        <v>52526.126636946574</v>
      </c>
      <c r="D22" s="54">
        <v>23248.244753239211</v>
      </c>
      <c r="E22" s="54">
        <v>-29277.881883707363</v>
      </c>
    </row>
    <row r="23" spans="2:5" ht="10.5">
      <c r="B23" s="53">
        <v>39965</v>
      </c>
      <c r="C23" s="54">
        <v>52735.392939817626</v>
      </c>
      <c r="D23" s="54">
        <v>24698.844632185064</v>
      </c>
      <c r="E23" s="54">
        <v>-28036.548307632562</v>
      </c>
    </row>
    <row r="24" spans="2:5" ht="10.5">
      <c r="B24" s="53">
        <v>40330</v>
      </c>
      <c r="C24" s="54">
        <v>40019.474581840448</v>
      </c>
      <c r="D24" s="54">
        <v>22879.148018293083</v>
      </c>
      <c r="E24" s="54">
        <v>-17140.326563547365</v>
      </c>
    </row>
    <row r="25" spans="2:5" ht="10.5">
      <c r="B25" s="53">
        <v>40695</v>
      </c>
      <c r="C25" s="54">
        <v>32293.790154698305</v>
      </c>
      <c r="D25" s="54">
        <v>28506.796310483012</v>
      </c>
      <c r="E25" s="54">
        <v>-3786.9938442152925</v>
      </c>
    </row>
    <row r="26" spans="2:5" ht="10.5">
      <c r="B26" s="53">
        <v>41061</v>
      </c>
      <c r="C26" s="54">
        <v>38749.570729928557</v>
      </c>
      <c r="D26" s="54">
        <v>21757</v>
      </c>
      <c r="E26" s="54">
        <v>-16992.570729928557</v>
      </c>
    </row>
    <row r="27" spans="2:5" ht="10.5">
      <c r="B27" s="53">
        <v>41426</v>
      </c>
      <c r="C27" s="54">
        <v>43097.115830822848</v>
      </c>
      <c r="D27" s="54">
        <v>28400</v>
      </c>
      <c r="E27" s="54">
        <v>-14697.115830822848</v>
      </c>
    </row>
    <row r="28" spans="2:5" ht="10.5">
      <c r="B28" s="53">
        <v>41791</v>
      </c>
      <c r="C28" s="54">
        <v>44375.732094725128</v>
      </c>
      <c r="D28" s="54">
        <v>32400</v>
      </c>
      <c r="E28" s="54">
        <v>-11975.732094725128</v>
      </c>
    </row>
    <row r="29" spans="2:5" ht="10.5">
      <c r="B29" s="53">
        <v>42156</v>
      </c>
      <c r="C29" s="54">
        <v>44976.789171531331</v>
      </c>
      <c r="D29" s="54">
        <v>51100</v>
      </c>
      <c r="E29" s="54">
        <v>6123.2108284686692</v>
      </c>
    </row>
    <row r="30" spans="2:5" ht="10.5">
      <c r="B30" s="53">
        <v>42522</v>
      </c>
      <c r="C30" s="54">
        <v>48093.177235058974</v>
      </c>
      <c r="D30" s="54">
        <v>59800</v>
      </c>
      <c r="E30" s="54">
        <v>11706.822764941026</v>
      </c>
    </row>
    <row r="31" spans="2:5" ht="10.5">
      <c r="B31" s="53">
        <v>42887</v>
      </c>
      <c r="C31" s="54">
        <v>55657.433364040218</v>
      </c>
      <c r="D31" s="54">
        <v>58000</v>
      </c>
      <c r="E31" s="54">
        <v>2342.5666359597817</v>
      </c>
    </row>
    <row r="32" spans="2:5" ht="10.5">
      <c r="B32" s="53">
        <v>43252</v>
      </c>
      <c r="C32" s="54">
        <v>45159.644068846479</v>
      </c>
      <c r="D32" s="54">
        <v>56400</v>
      </c>
      <c r="E32" s="54">
        <v>11240.355931153521</v>
      </c>
    </row>
    <row r="33" spans="2:5" ht="10.5">
      <c r="B33" s="53">
        <v>43617</v>
      </c>
      <c r="C33" s="54">
        <v>42887.85883830348</v>
      </c>
      <c r="D33" s="54">
        <v>64800</v>
      </c>
      <c r="E33" s="54">
        <v>21912.14116169652</v>
      </c>
    </row>
    <row r="34" spans="2:5" ht="10.5">
      <c r="B34" s="62">
        <v>43983</v>
      </c>
      <c r="C34" s="54">
        <v>40919.110559305642</v>
      </c>
      <c r="D34" s="54">
        <v>52100</v>
      </c>
      <c r="E34" s="54">
        <v>11180.889440694358</v>
      </c>
    </row>
    <row r="35" spans="2:5" ht="10.5">
      <c r="B35" s="62">
        <v>44348</v>
      </c>
      <c r="C35" s="54">
        <v>14977.982622845564</v>
      </c>
      <c r="D35" s="54">
        <v>47738.248590174393</v>
      </c>
      <c r="E35" s="54">
        <v>32760.265967328829</v>
      </c>
    </row>
    <row r="37" spans="2:5" ht="11.5">
      <c r="B37" s="69" t="s">
        <v>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A696-0020-420A-AEC6-57690F7F79BA}">
  <sheetPr>
    <tabColor rgb="FF008EBA"/>
  </sheetPr>
  <dimension ref="A1:D31"/>
  <sheetViews>
    <sheetView workbookViewId="0">
      <selection activeCell="E9" sqref="E9"/>
    </sheetView>
  </sheetViews>
  <sheetFormatPr defaultRowHeight="10"/>
  <cols>
    <col min="1" max="3" width="8.7265625" style="6"/>
    <col min="4" max="4" width="12.1796875" style="6" customWidth="1"/>
    <col min="5" max="5" width="11.81640625" style="6" customWidth="1"/>
    <col min="6" max="16384" width="8.7265625" style="6"/>
  </cols>
  <sheetData>
    <row r="1" spans="1:4" ht="10.5">
      <c r="A1" s="58" t="s">
        <v>132</v>
      </c>
    </row>
    <row r="3" spans="1:4" ht="10.5">
      <c r="C3" s="45" t="s">
        <v>114</v>
      </c>
      <c r="D3" s="45"/>
    </row>
    <row r="4" spans="1:4" ht="50">
      <c r="B4" s="44"/>
      <c r="C4" s="46" t="s">
        <v>49</v>
      </c>
      <c r="D4" s="46" t="s">
        <v>50</v>
      </c>
    </row>
    <row r="5" spans="1:4" ht="10.5">
      <c r="B5" s="53">
        <v>43556</v>
      </c>
      <c r="D5" s="33">
        <v>636</v>
      </c>
    </row>
    <row r="6" spans="1:4" ht="10.5">
      <c r="B6" s="53">
        <v>43586</v>
      </c>
      <c r="C6" s="74"/>
      <c r="D6" s="49">
        <v>981</v>
      </c>
    </row>
    <row r="7" spans="1:4" ht="10.5">
      <c r="B7" s="53">
        <v>43617</v>
      </c>
      <c r="C7" s="74"/>
      <c r="D7" s="49">
        <v>827</v>
      </c>
    </row>
    <row r="8" spans="1:4" ht="10.5">
      <c r="B8" s="53">
        <v>43647</v>
      </c>
      <c r="C8" s="49">
        <v>2327</v>
      </c>
      <c r="D8" s="49">
        <v>781</v>
      </c>
    </row>
    <row r="9" spans="1:4" ht="10.5">
      <c r="B9" s="53">
        <v>43678</v>
      </c>
      <c r="C9" s="49">
        <v>2023</v>
      </c>
      <c r="D9" s="49">
        <v>881</v>
      </c>
    </row>
    <row r="10" spans="1:4" ht="10.5">
      <c r="B10" s="53">
        <v>43709</v>
      </c>
      <c r="C10" s="49">
        <v>1911</v>
      </c>
      <c r="D10" s="49">
        <v>774</v>
      </c>
    </row>
    <row r="11" spans="1:4" ht="10.5">
      <c r="B11" s="53">
        <v>43739</v>
      </c>
      <c r="C11" s="49">
        <v>1827</v>
      </c>
      <c r="D11" s="49">
        <v>807</v>
      </c>
    </row>
    <row r="12" spans="1:4" ht="10.5">
      <c r="B12" s="53">
        <v>43770</v>
      </c>
      <c r="C12" s="49">
        <v>1858</v>
      </c>
      <c r="D12" s="49">
        <v>899</v>
      </c>
    </row>
    <row r="13" spans="1:4" ht="10.5">
      <c r="B13" s="53">
        <v>43800</v>
      </c>
      <c r="C13" s="49">
        <v>1943</v>
      </c>
      <c r="D13" s="49">
        <v>1102</v>
      </c>
    </row>
    <row r="14" spans="1:4" ht="10.5">
      <c r="B14" s="53">
        <v>43831</v>
      </c>
      <c r="C14" s="49">
        <v>1907</v>
      </c>
      <c r="D14" s="49">
        <v>977</v>
      </c>
    </row>
    <row r="15" spans="1:4" ht="10.5">
      <c r="B15" s="53">
        <v>43862</v>
      </c>
      <c r="C15" s="49">
        <v>1946</v>
      </c>
      <c r="D15" s="49">
        <v>1035</v>
      </c>
    </row>
    <row r="16" spans="1:4" ht="10.5">
      <c r="B16" s="53">
        <v>43891</v>
      </c>
      <c r="C16" s="49">
        <v>2108</v>
      </c>
      <c r="D16" s="49">
        <v>765</v>
      </c>
    </row>
    <row r="17" spans="2:4" ht="10.5">
      <c r="B17" s="53">
        <v>43922</v>
      </c>
      <c r="C17" s="49">
        <v>2117</v>
      </c>
      <c r="D17" s="49">
        <v>766</v>
      </c>
    </row>
    <row r="18" spans="2:4" ht="10.5">
      <c r="B18" s="53">
        <v>43952</v>
      </c>
      <c r="C18" s="49">
        <v>2136</v>
      </c>
      <c r="D18" s="49">
        <v>796</v>
      </c>
    </row>
    <row r="19" spans="2:4" ht="10.5">
      <c r="B19" s="53">
        <v>43983</v>
      </c>
      <c r="C19" s="49">
        <v>1911</v>
      </c>
      <c r="D19" s="49">
        <v>896</v>
      </c>
    </row>
    <row r="20" spans="2:4" ht="10.5">
      <c r="B20" s="53">
        <v>44013</v>
      </c>
      <c r="C20" s="49">
        <v>2210</v>
      </c>
      <c r="D20" s="49">
        <v>817</v>
      </c>
    </row>
    <row r="21" spans="2:4" ht="10.5">
      <c r="B21" s="53">
        <v>44044</v>
      </c>
      <c r="C21" s="49">
        <v>2198</v>
      </c>
      <c r="D21" s="49">
        <v>913</v>
      </c>
    </row>
    <row r="22" spans="2:4" ht="10.5">
      <c r="B22" s="53">
        <v>44075</v>
      </c>
      <c r="C22" s="49">
        <v>2376</v>
      </c>
      <c r="D22" s="49">
        <v>969</v>
      </c>
    </row>
    <row r="23" spans="2:4" ht="10.5">
      <c r="B23" s="53">
        <v>44105</v>
      </c>
      <c r="C23" s="49">
        <v>2332</v>
      </c>
      <c r="D23" s="49">
        <v>936</v>
      </c>
    </row>
    <row r="24" spans="2:4" ht="10.5">
      <c r="B24" s="53">
        <v>44136</v>
      </c>
      <c r="C24" s="49">
        <v>2328</v>
      </c>
      <c r="D24" s="49">
        <v>1084</v>
      </c>
    </row>
    <row r="25" spans="2:4" ht="10.5">
      <c r="B25" s="53">
        <v>44166</v>
      </c>
      <c r="C25" s="49">
        <v>2807</v>
      </c>
      <c r="D25" s="49">
        <v>2512</v>
      </c>
    </row>
    <row r="26" spans="2:4" ht="10.5">
      <c r="B26" s="53">
        <v>44197</v>
      </c>
      <c r="C26" s="49">
        <v>2403</v>
      </c>
      <c r="D26" s="49">
        <v>1009</v>
      </c>
    </row>
    <row r="27" spans="2:4" ht="10.5">
      <c r="B27" s="53">
        <v>44228</v>
      </c>
      <c r="C27" s="49">
        <v>2708</v>
      </c>
      <c r="D27" s="75">
        <v>1030</v>
      </c>
    </row>
    <row r="28" spans="2:4" ht="10.5">
      <c r="B28" s="53">
        <v>44256</v>
      </c>
      <c r="C28" s="49">
        <v>2482</v>
      </c>
      <c r="D28" s="75">
        <v>1423</v>
      </c>
    </row>
    <row r="29" spans="2:4" ht="10.5">
      <c r="B29" s="53">
        <v>44287</v>
      </c>
      <c r="C29" s="49">
        <v>3226</v>
      </c>
      <c r="D29" s="75">
        <v>1104</v>
      </c>
    </row>
    <row r="31" spans="2:4" ht="11.5">
      <c r="B31" s="69" t="s">
        <v>154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1196-558F-417C-A5D8-623836C542BF}">
  <sheetPr>
    <tabColor rgb="FF008EBA"/>
  </sheetPr>
  <dimension ref="A1:H1747"/>
  <sheetViews>
    <sheetView workbookViewId="0">
      <selection activeCell="G10" sqref="G10"/>
    </sheetView>
  </sheetViews>
  <sheetFormatPr defaultRowHeight="10"/>
  <cols>
    <col min="1" max="2" width="8.7265625" style="6"/>
    <col min="3" max="6" width="12.81640625" style="6" customWidth="1"/>
    <col min="7" max="8" width="10.6328125" style="6" customWidth="1"/>
    <col min="9" max="16384" width="8.7265625" style="6"/>
  </cols>
  <sheetData>
    <row r="1" spans="1:6" ht="10.5">
      <c r="A1" s="58" t="s">
        <v>133</v>
      </c>
    </row>
    <row r="5" spans="1:6" ht="10.5">
      <c r="C5" s="78" t="s">
        <v>115</v>
      </c>
      <c r="D5" s="83"/>
      <c r="E5" s="83"/>
      <c r="F5" s="79"/>
    </row>
    <row r="6" spans="1:6" ht="40">
      <c r="C6" s="46" t="s">
        <v>144</v>
      </c>
      <c r="D6" s="46" t="s">
        <v>143</v>
      </c>
      <c r="E6" s="46" t="s">
        <v>141</v>
      </c>
      <c r="F6" s="46" t="s">
        <v>142</v>
      </c>
    </row>
    <row r="7" spans="1:6" ht="10.5">
      <c r="B7" s="63">
        <v>43472</v>
      </c>
      <c r="C7" s="24">
        <v>74.385729146446465</v>
      </c>
      <c r="D7" s="24">
        <v>69.563842559428579</v>
      </c>
      <c r="E7" s="24">
        <v>74.935880372340051</v>
      </c>
      <c r="F7" s="24">
        <v>81.855287521732038</v>
      </c>
    </row>
    <row r="8" spans="1:6" ht="10.5">
      <c r="B8" s="63">
        <v>43473</v>
      </c>
      <c r="C8" s="24">
        <v>81.972377051142487</v>
      </c>
      <c r="D8" s="24">
        <v>76.907193215708418</v>
      </c>
      <c r="E8" s="24">
        <v>78.170220727326694</v>
      </c>
      <c r="F8" s="24">
        <v>86.023017356606871</v>
      </c>
    </row>
    <row r="9" spans="1:6" ht="10.5">
      <c r="B9" s="63">
        <v>43474</v>
      </c>
      <c r="C9" s="24">
        <v>85.485314302115597</v>
      </c>
      <c r="D9" s="24">
        <v>80.255043087648971</v>
      </c>
      <c r="E9" s="24">
        <v>80.369857100706483</v>
      </c>
      <c r="F9" s="24">
        <v>87.636486165957564</v>
      </c>
    </row>
    <row r="10" spans="1:6" ht="10.5">
      <c r="B10" s="63">
        <v>43475</v>
      </c>
      <c r="C10" s="24">
        <v>88.049650962404229</v>
      </c>
      <c r="D10" s="24">
        <v>83.35941926334965</v>
      </c>
      <c r="E10" s="24">
        <v>82.017442450623605</v>
      </c>
      <c r="F10" s="24">
        <v>88.913593306630389</v>
      </c>
    </row>
    <row r="11" spans="1:6" ht="10.5">
      <c r="B11" s="63">
        <v>43476</v>
      </c>
      <c r="C11" s="24">
        <v>91.001383446471607</v>
      </c>
      <c r="D11" s="24">
        <v>86.40066933182294</v>
      </c>
      <c r="E11" s="24">
        <v>83.542167347682408</v>
      </c>
      <c r="F11" s="24">
        <v>90.014805970515496</v>
      </c>
    </row>
    <row r="12" spans="1:6" ht="10.5">
      <c r="B12" s="63">
        <v>43477</v>
      </c>
      <c r="C12" s="24">
        <v>92.513160754489093</v>
      </c>
      <c r="D12" s="24">
        <v>88.102047497283934</v>
      </c>
      <c r="E12" s="24">
        <v>84.907714255191806</v>
      </c>
      <c r="F12" s="24">
        <v>91.557906821439289</v>
      </c>
    </row>
    <row r="13" spans="1:6" ht="10.5">
      <c r="B13" s="63">
        <v>43478</v>
      </c>
      <c r="C13" s="24">
        <v>93.163226537522874</v>
      </c>
      <c r="D13" s="24">
        <v>89.128939725446727</v>
      </c>
      <c r="E13" s="24">
        <v>85.43116857078968</v>
      </c>
      <c r="F13" s="24">
        <v>92.480016378940846</v>
      </c>
    </row>
    <row r="14" spans="1:6" ht="10.5">
      <c r="B14" s="63">
        <v>43479</v>
      </c>
      <c r="C14" s="24">
        <v>94.521284147390972</v>
      </c>
      <c r="D14" s="24">
        <v>90.513183881204597</v>
      </c>
      <c r="E14" s="24">
        <v>86.197643148748782</v>
      </c>
      <c r="F14" s="24">
        <v>93.490618125520669</v>
      </c>
    </row>
    <row r="15" spans="1:6" ht="10.5">
      <c r="B15" s="63">
        <v>43480</v>
      </c>
      <c r="C15" s="24">
        <v>95.59531927228393</v>
      </c>
      <c r="D15" s="24">
        <v>91.358244829335831</v>
      </c>
      <c r="E15" s="24">
        <v>87.137292953160511</v>
      </c>
      <c r="F15" s="24">
        <v>94.441357525625904</v>
      </c>
    </row>
    <row r="16" spans="1:6" ht="10.5">
      <c r="B16" s="63">
        <v>43481</v>
      </c>
      <c r="C16" s="24">
        <v>96.639590270415553</v>
      </c>
      <c r="D16" s="24">
        <v>92.066272074939889</v>
      </c>
      <c r="E16" s="24">
        <v>88.035647379992568</v>
      </c>
      <c r="F16" s="24">
        <v>95.30399154188666</v>
      </c>
    </row>
    <row r="17" spans="2:6" ht="10.5">
      <c r="B17" s="63">
        <v>43482</v>
      </c>
      <c r="C17" s="24">
        <v>97.816074382349328</v>
      </c>
      <c r="D17" s="24">
        <v>92.746801580322668</v>
      </c>
      <c r="E17" s="24">
        <v>89.199445877952485</v>
      </c>
      <c r="F17" s="24">
        <v>96.152291472869706</v>
      </c>
    </row>
    <row r="18" spans="2:6" ht="10.5">
      <c r="B18" s="63">
        <v>43483</v>
      </c>
      <c r="C18" s="24">
        <v>98.347730704571717</v>
      </c>
      <c r="D18" s="24">
        <v>92.670569535759583</v>
      </c>
      <c r="E18" s="24">
        <v>90.159195244061848</v>
      </c>
      <c r="F18" s="24">
        <v>96.841752865578542</v>
      </c>
    </row>
    <row r="19" spans="2:6" ht="10.5">
      <c r="B19" s="63">
        <v>43484</v>
      </c>
      <c r="C19" s="24">
        <v>98.057515062785995</v>
      </c>
      <c r="D19" s="24">
        <v>92.385859120461291</v>
      </c>
      <c r="E19" s="24">
        <v>90.140638907138737</v>
      </c>
      <c r="F19" s="24">
        <v>97.067018975884594</v>
      </c>
    </row>
    <row r="20" spans="2:6" ht="10.5">
      <c r="B20" s="63">
        <v>43485</v>
      </c>
      <c r="C20" s="24">
        <v>98.253754942022994</v>
      </c>
      <c r="D20" s="24">
        <v>92.245432711137013</v>
      </c>
      <c r="E20" s="24">
        <v>90.233472346243687</v>
      </c>
      <c r="F20" s="24">
        <v>97.268313056449173</v>
      </c>
    </row>
    <row r="21" spans="2:6" ht="10.5">
      <c r="B21" s="63">
        <v>43486</v>
      </c>
      <c r="C21" s="24">
        <v>98.17798890920092</v>
      </c>
      <c r="D21" s="24">
        <v>92.188340280720752</v>
      </c>
      <c r="E21" s="24">
        <v>90.701873999991335</v>
      </c>
      <c r="F21" s="24">
        <v>97.406285835062818</v>
      </c>
    </row>
    <row r="22" spans="2:6" ht="10.5">
      <c r="B22" s="63">
        <v>43487</v>
      </c>
      <c r="C22" s="24">
        <v>98.494486952774864</v>
      </c>
      <c r="D22" s="24">
        <v>92.762202293101268</v>
      </c>
      <c r="E22" s="24">
        <v>91.000464469096713</v>
      </c>
      <c r="F22" s="24">
        <v>97.705319604486235</v>
      </c>
    </row>
    <row r="23" spans="2:6" ht="10.5">
      <c r="B23" s="63">
        <v>43488</v>
      </c>
      <c r="C23" s="24">
        <v>98.77638342869561</v>
      </c>
      <c r="D23" s="24">
        <v>93.087654863784977</v>
      </c>
      <c r="E23" s="24">
        <v>91.299553663281657</v>
      </c>
      <c r="F23" s="24">
        <v>97.956294103105975</v>
      </c>
    </row>
    <row r="24" spans="2:6" ht="10.5">
      <c r="B24" s="63">
        <v>43489</v>
      </c>
      <c r="C24" s="24">
        <v>99.359433708928265</v>
      </c>
      <c r="D24" s="24">
        <v>93.866721235385157</v>
      </c>
      <c r="E24" s="24">
        <v>91.487845905589737</v>
      </c>
      <c r="F24" s="24">
        <v>98.33684824131042</v>
      </c>
    </row>
    <row r="25" spans="2:6" ht="10.5">
      <c r="B25" s="63">
        <v>43490</v>
      </c>
      <c r="C25" s="24">
        <v>100.14602624732383</v>
      </c>
      <c r="D25" s="24">
        <v>94.990785334027748</v>
      </c>
      <c r="E25" s="24">
        <v>91.618681254767722</v>
      </c>
      <c r="F25" s="24">
        <v>98.857150981980382</v>
      </c>
    </row>
    <row r="26" spans="2:6" ht="10.5">
      <c r="B26" s="63">
        <v>43491</v>
      </c>
      <c r="C26" s="24">
        <v>101.84923680541186</v>
      </c>
      <c r="D26" s="24">
        <v>95.312904545555128</v>
      </c>
      <c r="E26" s="24">
        <v>90.733957078459568</v>
      </c>
      <c r="F26" s="24">
        <v>97.612894421644526</v>
      </c>
    </row>
    <row r="27" spans="2:6" ht="10.5">
      <c r="B27" s="63">
        <v>43492</v>
      </c>
      <c r="C27" s="24">
        <v>101.89702579154731</v>
      </c>
      <c r="D27" s="24">
        <v>95.082764285940584</v>
      </c>
      <c r="E27" s="24">
        <v>90.952365728639052</v>
      </c>
      <c r="F27" s="24">
        <v>97.256047202037792</v>
      </c>
    </row>
    <row r="28" spans="2:6" ht="10.5">
      <c r="B28" s="63">
        <v>43493</v>
      </c>
      <c r="C28" s="24">
        <v>92.605934859746213</v>
      </c>
      <c r="D28" s="24">
        <v>86.427494465448888</v>
      </c>
      <c r="E28" s="24">
        <v>86.729265263763139</v>
      </c>
      <c r="F28" s="24">
        <v>93.591415748022754</v>
      </c>
    </row>
    <row r="29" spans="2:6" ht="10.5">
      <c r="B29" s="63">
        <v>43494</v>
      </c>
      <c r="C29" s="24">
        <v>92.375956141167947</v>
      </c>
      <c r="D29" s="24">
        <v>86.581422463047289</v>
      </c>
      <c r="E29" s="24">
        <v>86.462080359810329</v>
      </c>
      <c r="F29" s="24">
        <v>93.667572250753878</v>
      </c>
    </row>
    <row r="30" spans="2:6" ht="10.5">
      <c r="B30" s="63">
        <v>43495</v>
      </c>
      <c r="C30" s="24">
        <v>92.185293184233032</v>
      </c>
      <c r="D30" s="24">
        <v>87.614219781466218</v>
      </c>
      <c r="E30" s="24">
        <v>86.512865628762697</v>
      </c>
      <c r="F30" s="24">
        <v>93.846111697408347</v>
      </c>
    </row>
    <row r="31" spans="2:6" ht="10.5">
      <c r="B31" s="63">
        <v>43496</v>
      </c>
      <c r="C31" s="24">
        <v>91.813518905245175</v>
      </c>
      <c r="D31" s="24">
        <v>88.465502340604374</v>
      </c>
      <c r="E31" s="24">
        <v>86.359512371746462</v>
      </c>
      <c r="F31" s="24">
        <v>93.856923932974382</v>
      </c>
    </row>
    <row r="32" spans="2:6" ht="10.5">
      <c r="B32" s="63">
        <v>43497</v>
      </c>
      <c r="C32" s="24">
        <v>91.79262855540648</v>
      </c>
      <c r="D32" s="24">
        <v>89.756709178189098</v>
      </c>
      <c r="E32" s="24">
        <v>86.427122554704155</v>
      </c>
      <c r="F32" s="24">
        <v>93.943183206100016</v>
      </c>
    </row>
    <row r="33" spans="2:6" ht="10.5">
      <c r="B33" s="63">
        <v>43498</v>
      </c>
      <c r="C33" s="24">
        <v>89.914592267252374</v>
      </c>
      <c r="D33" s="24">
        <v>89.110225436058727</v>
      </c>
      <c r="E33" s="24">
        <v>87.789314830310374</v>
      </c>
      <c r="F33" s="24">
        <v>95.422015929559407</v>
      </c>
    </row>
    <row r="34" spans="2:6" ht="10.5">
      <c r="B34" s="63">
        <v>43499</v>
      </c>
      <c r="C34" s="24">
        <v>89.900141568027664</v>
      </c>
      <c r="D34" s="24">
        <v>89.313303171484264</v>
      </c>
      <c r="E34" s="24">
        <v>88.167132012764711</v>
      </c>
      <c r="F34" s="24">
        <v>96.152512000758065</v>
      </c>
    </row>
    <row r="35" spans="2:6" ht="10.5">
      <c r="B35" s="63">
        <v>43500</v>
      </c>
      <c r="C35" s="24">
        <v>100.16001477066713</v>
      </c>
      <c r="D35" s="24">
        <v>100.1019920909352</v>
      </c>
      <c r="E35" s="24">
        <v>93.013878779744019</v>
      </c>
      <c r="F35" s="24">
        <v>100.49875933185805</v>
      </c>
    </row>
    <row r="36" spans="2:6" ht="10.5">
      <c r="B36" s="63">
        <v>43501</v>
      </c>
      <c r="C36" s="24">
        <v>100.96962366795579</v>
      </c>
      <c r="D36" s="24">
        <v>101.40148781568014</v>
      </c>
      <c r="E36" s="24">
        <v>93.788083596436579</v>
      </c>
      <c r="F36" s="24">
        <v>100.82766297254257</v>
      </c>
    </row>
    <row r="37" spans="2:6" ht="10.5">
      <c r="B37" s="63">
        <v>43502</v>
      </c>
      <c r="C37" s="24">
        <v>101.91693016617236</v>
      </c>
      <c r="D37" s="24">
        <v>102.43311796383072</v>
      </c>
      <c r="E37" s="24">
        <v>94.147979610701228</v>
      </c>
      <c r="F37" s="24">
        <v>101.15220666655344</v>
      </c>
    </row>
    <row r="38" spans="2:6" ht="10.5">
      <c r="B38" s="63">
        <v>43503</v>
      </c>
      <c r="C38" s="24">
        <v>102.8869757177532</v>
      </c>
      <c r="D38" s="24">
        <v>103.41398609657999</v>
      </c>
      <c r="E38" s="24">
        <v>94.545204726676829</v>
      </c>
      <c r="F38" s="24">
        <v>101.51477862636673</v>
      </c>
    </row>
    <row r="39" spans="2:6" ht="10.5">
      <c r="B39" s="63">
        <v>43504</v>
      </c>
      <c r="C39" s="24">
        <v>103.48888277394646</v>
      </c>
      <c r="D39" s="24">
        <v>103.68602579057489</v>
      </c>
      <c r="E39" s="24">
        <v>94.809077343308672</v>
      </c>
      <c r="F39" s="24">
        <v>101.48409613428957</v>
      </c>
    </row>
    <row r="40" spans="2:6" ht="10.5">
      <c r="B40" s="63">
        <v>43505</v>
      </c>
      <c r="C40" s="24">
        <v>104.28927896533278</v>
      </c>
      <c r="D40" s="24">
        <v>104.46398433954744</v>
      </c>
      <c r="E40" s="24">
        <v>95.148243332095831</v>
      </c>
      <c r="F40" s="24">
        <v>101.82738060443029</v>
      </c>
    </row>
    <row r="41" spans="2:6" ht="10.5">
      <c r="B41" s="63">
        <v>43506</v>
      </c>
      <c r="C41" s="24">
        <v>105.04977397229267</v>
      </c>
      <c r="D41" s="24">
        <v>105.00332580754946</v>
      </c>
      <c r="E41" s="24">
        <v>95.300603843906472</v>
      </c>
      <c r="F41" s="24">
        <v>101.84423432603531</v>
      </c>
    </row>
    <row r="42" spans="2:6" ht="10.5">
      <c r="B42" s="63">
        <v>43507</v>
      </c>
      <c r="C42" s="24">
        <v>105.32455293964007</v>
      </c>
      <c r="D42" s="24">
        <v>105.4419246553523</v>
      </c>
      <c r="E42" s="24">
        <v>95.14945250516611</v>
      </c>
      <c r="F42" s="24">
        <v>101.76907571484233</v>
      </c>
    </row>
    <row r="43" spans="2:6" ht="10.5">
      <c r="B43" s="63">
        <v>43508</v>
      </c>
      <c r="C43" s="24">
        <v>105.40752891621177</v>
      </c>
      <c r="D43" s="24">
        <v>105.89774421025055</v>
      </c>
      <c r="E43" s="24">
        <v>95.161901812341199</v>
      </c>
      <c r="F43" s="24">
        <v>101.77631082655863</v>
      </c>
    </row>
    <row r="44" spans="2:6" ht="10.5">
      <c r="B44" s="63">
        <v>43509</v>
      </c>
      <c r="C44" s="24">
        <v>105.81375070422567</v>
      </c>
      <c r="D44" s="24">
        <v>106.34791584800263</v>
      </c>
      <c r="E44" s="24">
        <v>95.384949546751471</v>
      </c>
      <c r="F44" s="24">
        <v>101.76029338219091</v>
      </c>
    </row>
    <row r="45" spans="2:6" ht="10.5">
      <c r="B45" s="63">
        <v>43510</v>
      </c>
      <c r="C45" s="24">
        <v>107.17402675832443</v>
      </c>
      <c r="D45" s="24">
        <v>106.95210450481424</v>
      </c>
      <c r="E45" s="24">
        <v>96.137450412575291</v>
      </c>
      <c r="F45" s="24">
        <v>102.03620140759604</v>
      </c>
    </row>
    <row r="46" spans="2:6" ht="10.5">
      <c r="B46" s="63">
        <v>43511</v>
      </c>
      <c r="C46" s="24">
        <v>108.25246795995329</v>
      </c>
      <c r="D46" s="24">
        <v>107.93513882645145</v>
      </c>
      <c r="E46" s="24">
        <v>96.598385304990003</v>
      </c>
      <c r="F46" s="24">
        <v>102.41196591662953</v>
      </c>
    </row>
    <row r="47" spans="2:6" ht="10.5">
      <c r="B47" s="63">
        <v>43512</v>
      </c>
      <c r="C47" s="24">
        <v>108.57938036672117</v>
      </c>
      <c r="D47" s="24">
        <v>108.435775741401</v>
      </c>
      <c r="E47" s="24">
        <v>96.806617140573977</v>
      </c>
      <c r="F47" s="24">
        <v>102.67886357513045</v>
      </c>
    </row>
    <row r="48" spans="2:6" ht="10.5">
      <c r="B48" s="63">
        <v>43513</v>
      </c>
      <c r="C48" s="24">
        <v>108.18921148765411</v>
      </c>
      <c r="D48" s="24">
        <v>108.55196853074609</v>
      </c>
      <c r="E48" s="24">
        <v>96.927473283206851</v>
      </c>
      <c r="F48" s="24">
        <v>102.9101916433785</v>
      </c>
    </row>
    <row r="49" spans="2:6" ht="10.5">
      <c r="B49" s="63">
        <v>43514</v>
      </c>
      <c r="C49" s="24">
        <v>108.67773139428034</v>
      </c>
      <c r="D49" s="24">
        <v>109.05945020693055</v>
      </c>
      <c r="E49" s="24">
        <v>97.355003005197105</v>
      </c>
      <c r="F49" s="24">
        <v>103.01146842214341</v>
      </c>
    </row>
    <row r="50" spans="2:6" ht="10.5">
      <c r="B50" s="63">
        <v>43515</v>
      </c>
      <c r="C50" s="24">
        <v>109.40488811432951</v>
      </c>
      <c r="D50" s="24">
        <v>109.87983242777688</v>
      </c>
      <c r="E50" s="24">
        <v>97.598653731338175</v>
      </c>
      <c r="F50" s="24">
        <v>103.11391630749239</v>
      </c>
    </row>
    <row r="51" spans="2:6" ht="10.5">
      <c r="B51" s="63">
        <v>43516</v>
      </c>
      <c r="C51" s="24">
        <v>109.55682073240418</v>
      </c>
      <c r="D51" s="24">
        <v>110.0299621763663</v>
      </c>
      <c r="E51" s="24">
        <v>97.420514778857722</v>
      </c>
      <c r="F51" s="24">
        <v>102.97055145709581</v>
      </c>
    </row>
    <row r="52" spans="2:6" ht="10.5">
      <c r="B52" s="63">
        <v>43517</v>
      </c>
      <c r="C52" s="24">
        <v>109.00338052030575</v>
      </c>
      <c r="D52" s="24">
        <v>110.14429540630073</v>
      </c>
      <c r="E52" s="24">
        <v>96.995393993100905</v>
      </c>
      <c r="F52" s="24">
        <v>102.589105767516</v>
      </c>
    </row>
    <row r="53" spans="2:6" ht="10.5">
      <c r="B53" s="63">
        <v>43518</v>
      </c>
      <c r="C53" s="24">
        <v>108.59681980331214</v>
      </c>
      <c r="D53" s="24">
        <v>110.17671900070553</v>
      </c>
      <c r="E53" s="24">
        <v>96.635733226515285</v>
      </c>
      <c r="F53" s="24">
        <v>102.45883508747251</v>
      </c>
    </row>
    <row r="54" spans="2:6" ht="10.5">
      <c r="B54" s="63">
        <v>43519</v>
      </c>
      <c r="C54" s="24">
        <v>108.203169199272</v>
      </c>
      <c r="D54" s="24">
        <v>109.35039212450921</v>
      </c>
      <c r="E54" s="24">
        <v>97.045506453691175</v>
      </c>
      <c r="F54" s="24">
        <v>102.18270266726401</v>
      </c>
    </row>
    <row r="55" spans="2:6" ht="10.5">
      <c r="B55" s="63">
        <v>43520</v>
      </c>
      <c r="C55" s="24">
        <v>108.14444205061038</v>
      </c>
      <c r="D55" s="24">
        <v>108.96963744390568</v>
      </c>
      <c r="E55" s="24">
        <v>97.252213884314926</v>
      </c>
      <c r="F55" s="24">
        <v>101.88922622337377</v>
      </c>
    </row>
    <row r="56" spans="2:6" ht="10.5">
      <c r="B56" s="63">
        <v>43521</v>
      </c>
      <c r="C56" s="24">
        <v>108.3938321562069</v>
      </c>
      <c r="D56" s="24">
        <v>109.55155095288337</v>
      </c>
      <c r="E56" s="24">
        <v>97.154129717013689</v>
      </c>
      <c r="F56" s="24">
        <v>101.8249803875371</v>
      </c>
    </row>
    <row r="57" spans="2:6" ht="10.5">
      <c r="B57" s="63">
        <v>43522</v>
      </c>
      <c r="C57" s="24">
        <v>108.68019633231441</v>
      </c>
      <c r="D57" s="24">
        <v>110.16553197042127</v>
      </c>
      <c r="E57" s="24">
        <v>97.214084940495241</v>
      </c>
      <c r="F57" s="24">
        <v>101.82857070439097</v>
      </c>
    </row>
    <row r="58" spans="2:6" ht="10.5">
      <c r="B58" s="63">
        <v>43523</v>
      </c>
      <c r="C58" s="24">
        <v>109.08592513272151</v>
      </c>
      <c r="D58" s="24">
        <v>111.06105819574996</v>
      </c>
      <c r="E58" s="24">
        <v>97.600375744348796</v>
      </c>
      <c r="F58" s="24">
        <v>101.03968615000048</v>
      </c>
    </row>
    <row r="59" spans="2:6" ht="10.5">
      <c r="B59" s="63">
        <v>43524</v>
      </c>
      <c r="C59" s="24">
        <v>109.27889896906335</v>
      </c>
      <c r="D59" s="24">
        <v>111.81763181150006</v>
      </c>
      <c r="E59" s="24">
        <v>97.616118519030522</v>
      </c>
      <c r="F59" s="24">
        <v>100.32237910230543</v>
      </c>
    </row>
    <row r="60" spans="2:6" ht="10.5">
      <c r="B60" s="63">
        <v>43525</v>
      </c>
      <c r="C60" s="24">
        <v>109.77278011591372</v>
      </c>
      <c r="D60" s="24">
        <v>112.51105953747584</v>
      </c>
      <c r="E60" s="24">
        <v>97.917169678858727</v>
      </c>
      <c r="F60" s="24">
        <v>100.55819745500952</v>
      </c>
    </row>
    <row r="61" spans="2:6" ht="10.5">
      <c r="B61" s="63">
        <v>43526</v>
      </c>
      <c r="C61" s="24">
        <v>111.62031279589625</v>
      </c>
      <c r="D61" s="24">
        <v>113.95171362578118</v>
      </c>
      <c r="E61" s="24">
        <v>96.564396720321511</v>
      </c>
      <c r="F61" s="24">
        <v>100.75723086881962</v>
      </c>
    </row>
    <row r="62" spans="2:6" ht="10.5">
      <c r="B62" s="63">
        <v>43527</v>
      </c>
      <c r="C62" s="24">
        <v>111.55274268203745</v>
      </c>
      <c r="D62" s="24">
        <v>114.77905930314398</v>
      </c>
      <c r="E62" s="24">
        <v>96.483160991793497</v>
      </c>
      <c r="F62" s="24">
        <v>100.98073468947632</v>
      </c>
    </row>
    <row r="63" spans="2:6" ht="10.5">
      <c r="B63" s="63">
        <v>43528</v>
      </c>
      <c r="C63" s="24">
        <v>111.4645903355942</v>
      </c>
      <c r="D63" s="24">
        <v>115.13431428076535</v>
      </c>
      <c r="E63" s="24">
        <v>96.309247087628663</v>
      </c>
      <c r="F63" s="24">
        <v>101.12715644992099</v>
      </c>
    </row>
    <row r="64" spans="2:6" ht="10.5">
      <c r="B64" s="63">
        <v>43529</v>
      </c>
      <c r="C64" s="24">
        <v>111.39751320934221</v>
      </c>
      <c r="D64" s="24">
        <v>115.28198110226298</v>
      </c>
      <c r="E64" s="24">
        <v>96.132660769829911</v>
      </c>
      <c r="F64" s="24">
        <v>101.12952368430379</v>
      </c>
    </row>
    <row r="65" spans="2:6" ht="10.5">
      <c r="B65" s="63">
        <v>43530</v>
      </c>
      <c r="C65" s="24">
        <v>111.16516198790616</v>
      </c>
      <c r="D65" s="24">
        <v>115.13711351115477</v>
      </c>
      <c r="E65" s="24">
        <v>96.002681722203647</v>
      </c>
      <c r="F65" s="24">
        <v>101.85081365445905</v>
      </c>
    </row>
    <row r="66" spans="2:6" ht="10.5">
      <c r="B66" s="63">
        <v>43531</v>
      </c>
      <c r="C66" s="24">
        <v>111.13906445647048</v>
      </c>
      <c r="D66" s="24">
        <v>115.26581876142789</v>
      </c>
      <c r="E66" s="24">
        <v>95.672742147388661</v>
      </c>
      <c r="F66" s="24">
        <v>102.64644472448109</v>
      </c>
    </row>
    <row r="67" spans="2:6" ht="10.5">
      <c r="B67" s="63">
        <v>43532</v>
      </c>
      <c r="C67" s="24">
        <v>111.54849066392869</v>
      </c>
      <c r="D67" s="24">
        <v>115.54679027535796</v>
      </c>
      <c r="E67" s="24">
        <v>95.940764533078863</v>
      </c>
      <c r="F67" s="24">
        <v>102.55393412831076</v>
      </c>
    </row>
    <row r="68" spans="2:6" ht="10.5">
      <c r="B68" s="63">
        <v>43533</v>
      </c>
      <c r="C68" s="24">
        <v>109.54699179199336</v>
      </c>
      <c r="D68" s="24">
        <v>114.7042120368654</v>
      </c>
      <c r="E68" s="24">
        <v>96.835298537603222</v>
      </c>
      <c r="F68" s="24">
        <v>102.39533477010319</v>
      </c>
    </row>
    <row r="69" spans="2:6" ht="10.5">
      <c r="B69" s="63">
        <v>43534</v>
      </c>
      <c r="C69" s="24">
        <v>109.82707037611399</v>
      </c>
      <c r="D69" s="24">
        <v>114.31505966509357</v>
      </c>
      <c r="E69" s="24">
        <v>96.760847352138867</v>
      </c>
      <c r="F69" s="24">
        <v>102.32111104248023</v>
      </c>
    </row>
    <row r="70" spans="2:6" ht="10.5">
      <c r="B70" s="63">
        <v>43535</v>
      </c>
      <c r="C70" s="24">
        <v>110.35549146716666</v>
      </c>
      <c r="D70" s="24">
        <v>114.3114097851865</v>
      </c>
      <c r="E70" s="24">
        <v>96.842125425249108</v>
      </c>
      <c r="F70" s="24">
        <v>102.29180164642997</v>
      </c>
    </row>
    <row r="71" spans="2:6" ht="10.5">
      <c r="B71" s="63">
        <v>43536</v>
      </c>
      <c r="C71" s="24">
        <v>110.83279590573791</v>
      </c>
      <c r="D71" s="24">
        <v>114.6299087906272</v>
      </c>
      <c r="E71" s="24">
        <v>97.06721981446708</v>
      </c>
      <c r="F71" s="24">
        <v>102.39560647774901</v>
      </c>
    </row>
    <row r="72" spans="2:6" ht="10.5">
      <c r="B72" s="63">
        <v>43537</v>
      </c>
      <c r="C72" s="24">
        <v>111.00786812960739</v>
      </c>
      <c r="D72" s="24">
        <v>114.79385664824147</v>
      </c>
      <c r="E72" s="24">
        <v>96.880404927583413</v>
      </c>
      <c r="F72" s="24">
        <v>102.55442261066274</v>
      </c>
    </row>
    <row r="73" spans="2:6" ht="10.5">
      <c r="B73" s="63">
        <v>43538</v>
      </c>
      <c r="C73" s="24">
        <v>110.8905370791859</v>
      </c>
      <c r="D73" s="24">
        <v>114.2458306421408</v>
      </c>
      <c r="E73" s="24">
        <v>97.135474576065363</v>
      </c>
      <c r="F73" s="24">
        <v>102.29755254517924</v>
      </c>
    </row>
    <row r="74" spans="2:6" ht="10.5">
      <c r="B74" s="63">
        <v>43539</v>
      </c>
      <c r="C74" s="24">
        <v>110.67953838346993</v>
      </c>
      <c r="D74" s="24">
        <v>113.88174275731886</v>
      </c>
      <c r="E74" s="24">
        <v>96.694455752158632</v>
      </c>
      <c r="F74" s="24">
        <v>102.06655373337104</v>
      </c>
    </row>
    <row r="75" spans="2:6" ht="10.5">
      <c r="B75" s="63">
        <v>43540</v>
      </c>
      <c r="C75" s="24">
        <v>110.18106628953115</v>
      </c>
      <c r="D75" s="24">
        <v>113.33794032498596</v>
      </c>
      <c r="E75" s="24">
        <v>96.781455048823275</v>
      </c>
      <c r="F75" s="24">
        <v>101.51553074133615</v>
      </c>
    </row>
    <row r="76" spans="2:6" ht="10.5">
      <c r="B76" s="63">
        <v>43541</v>
      </c>
      <c r="C76" s="24">
        <v>106.94226095967147</v>
      </c>
      <c r="D76" s="24">
        <v>110.6975835698826</v>
      </c>
      <c r="E76" s="24">
        <v>96.39069924402142</v>
      </c>
      <c r="F76" s="24">
        <v>99.994692288788272</v>
      </c>
    </row>
    <row r="77" spans="2:6" ht="10.5">
      <c r="B77" s="63">
        <v>43542</v>
      </c>
      <c r="C77" s="24">
        <v>106.50988001677106</v>
      </c>
      <c r="D77" s="24">
        <v>110.3068782681774</v>
      </c>
      <c r="E77" s="24">
        <v>96.330711085864792</v>
      </c>
      <c r="F77" s="24">
        <v>99.483326216171761</v>
      </c>
    </row>
    <row r="78" spans="2:6" ht="10.5">
      <c r="B78" s="63">
        <v>43543</v>
      </c>
      <c r="C78" s="24">
        <v>106.1947993125667</v>
      </c>
      <c r="D78" s="24">
        <v>109.71928716823317</v>
      </c>
      <c r="E78" s="24">
        <v>96.305036154173763</v>
      </c>
      <c r="F78" s="24">
        <v>99.147941625930656</v>
      </c>
    </row>
    <row r="79" spans="2:6" ht="10.5">
      <c r="B79" s="63">
        <v>43544</v>
      </c>
      <c r="C79" s="24">
        <v>106.38201135625394</v>
      </c>
      <c r="D79" s="24">
        <v>109.79059335861272</v>
      </c>
      <c r="E79" s="24">
        <v>96.387354022025391</v>
      </c>
      <c r="F79" s="24">
        <v>99.097011511930532</v>
      </c>
    </row>
    <row r="80" spans="2:6" ht="10.5">
      <c r="B80" s="63">
        <v>43545</v>
      </c>
      <c r="C80" s="24">
        <v>106.73588402276938</v>
      </c>
      <c r="D80" s="24">
        <v>110.07096150486169</v>
      </c>
      <c r="E80" s="24">
        <v>96.608548004724781</v>
      </c>
      <c r="F80" s="24">
        <v>99.298423760868516</v>
      </c>
    </row>
    <row r="81" spans="2:6" ht="10.5">
      <c r="B81" s="63">
        <v>43546</v>
      </c>
      <c r="C81" s="24">
        <v>106.62881327691468</v>
      </c>
      <c r="D81" s="24">
        <v>110.06808314428456</v>
      </c>
      <c r="E81" s="24">
        <v>96.807242899400251</v>
      </c>
      <c r="F81" s="24">
        <v>99.331224185043141</v>
      </c>
    </row>
    <row r="82" spans="2:6" ht="10.5">
      <c r="B82" s="63">
        <v>43547</v>
      </c>
      <c r="C82" s="24">
        <v>107.41663828432728</v>
      </c>
      <c r="D82" s="24">
        <v>111.25873529586588</v>
      </c>
      <c r="E82" s="24">
        <v>96.666578902191731</v>
      </c>
      <c r="F82" s="24">
        <v>99.953806145327974</v>
      </c>
    </row>
    <row r="83" spans="2:6" ht="10.5">
      <c r="B83" s="63">
        <v>43548</v>
      </c>
      <c r="C83" s="24">
        <v>110.73096315320561</v>
      </c>
      <c r="D83" s="24">
        <v>113.59774451370974</v>
      </c>
      <c r="E83" s="24">
        <v>97.344398039825734</v>
      </c>
      <c r="F83" s="24">
        <v>101.35801559785766</v>
      </c>
    </row>
    <row r="84" spans="2:6" ht="10.5">
      <c r="B84" s="63">
        <v>43549</v>
      </c>
      <c r="C84" s="24">
        <v>110.69124683913174</v>
      </c>
      <c r="D84" s="24">
        <v>113.20149020759298</v>
      </c>
      <c r="E84" s="24">
        <v>97.52723724093353</v>
      </c>
      <c r="F84" s="24">
        <v>101.44794082014548</v>
      </c>
    </row>
    <row r="85" spans="2:6" ht="10.5">
      <c r="B85" s="63">
        <v>43550</v>
      </c>
      <c r="C85" s="24">
        <v>110.93669304387377</v>
      </c>
      <c r="D85" s="24">
        <v>113.45334181245418</v>
      </c>
      <c r="E85" s="24">
        <v>97.730279512717757</v>
      </c>
      <c r="F85" s="24">
        <v>101.61103660438</v>
      </c>
    </row>
    <row r="86" spans="2:6" ht="10.5">
      <c r="B86" s="63">
        <v>43551</v>
      </c>
      <c r="C86" s="24">
        <v>110.91007171310585</v>
      </c>
      <c r="D86" s="24">
        <v>113.26013556794261</v>
      </c>
      <c r="E86" s="24">
        <v>98.077227494727751</v>
      </c>
      <c r="F86" s="24">
        <v>101.63660021084641</v>
      </c>
    </row>
    <row r="87" spans="2:6" ht="10.5">
      <c r="B87" s="63">
        <v>43552</v>
      </c>
      <c r="C87" s="24">
        <v>110.8517451168748</v>
      </c>
      <c r="D87" s="24">
        <v>113.32641699140402</v>
      </c>
      <c r="E87" s="24">
        <v>98.241679737241355</v>
      </c>
      <c r="F87" s="24">
        <v>101.6530439257276</v>
      </c>
    </row>
    <row r="88" spans="2:6" ht="10.5">
      <c r="B88" s="63">
        <v>43553</v>
      </c>
      <c r="C88" s="24">
        <v>111.08911864955526</v>
      </c>
      <c r="D88" s="24">
        <v>113.48335193613454</v>
      </c>
      <c r="E88" s="24">
        <v>98.543855380975373</v>
      </c>
      <c r="F88" s="24">
        <v>101.81957193823179</v>
      </c>
    </row>
    <row r="89" spans="2:6" ht="10.5">
      <c r="B89" s="63">
        <v>43554</v>
      </c>
      <c r="C89" s="24">
        <v>110.56137541646194</v>
      </c>
      <c r="D89" s="24">
        <v>112.22136392035327</v>
      </c>
      <c r="E89" s="24">
        <v>98.726854550504925</v>
      </c>
      <c r="F89" s="24">
        <v>101.44373736979692</v>
      </c>
    </row>
    <row r="90" spans="2:6" ht="10.5">
      <c r="B90" s="63">
        <v>43555</v>
      </c>
      <c r="C90" s="24">
        <v>109.91664006192683</v>
      </c>
      <c r="D90" s="24">
        <v>111.94712836365007</v>
      </c>
      <c r="E90" s="24">
        <v>98.327352236996163</v>
      </c>
      <c r="F90" s="24">
        <v>101.43033646209736</v>
      </c>
    </row>
    <row r="91" spans="2:6" ht="10.5">
      <c r="B91" s="63">
        <v>43556</v>
      </c>
      <c r="C91" s="24">
        <v>109.38883520538268</v>
      </c>
      <c r="D91" s="24">
        <v>111.99122366073873</v>
      </c>
      <c r="E91" s="24">
        <v>98.344346529330409</v>
      </c>
      <c r="F91" s="24">
        <v>101.45147938857791</v>
      </c>
    </row>
    <row r="92" spans="2:6" ht="10.5">
      <c r="B92" s="63">
        <v>43557</v>
      </c>
      <c r="C92" s="24">
        <v>108.72293219548001</v>
      </c>
      <c r="D92" s="24">
        <v>111.39597671513575</v>
      </c>
      <c r="E92" s="24">
        <v>98.117290174469204</v>
      </c>
      <c r="F92" s="24">
        <v>101.21292382871081</v>
      </c>
    </row>
    <row r="93" spans="2:6" ht="10.5">
      <c r="B93" s="63">
        <v>43558</v>
      </c>
      <c r="C93" s="24">
        <v>108.48891714087097</v>
      </c>
      <c r="D93" s="24">
        <v>111.34209894859426</v>
      </c>
      <c r="E93" s="24">
        <v>97.987946295576378</v>
      </c>
      <c r="F93" s="24">
        <v>101.25468537348968</v>
      </c>
    </row>
    <row r="94" spans="2:6" ht="10.5">
      <c r="B94" s="63">
        <v>43559</v>
      </c>
      <c r="C94" s="24">
        <v>108.08047690862641</v>
      </c>
      <c r="D94" s="24">
        <v>110.89022601180692</v>
      </c>
      <c r="E94" s="24">
        <v>97.909557063964797</v>
      </c>
      <c r="F94" s="24">
        <v>101.17554952647623</v>
      </c>
    </row>
    <row r="95" spans="2:6" ht="10.5">
      <c r="B95" s="63">
        <v>43560</v>
      </c>
      <c r="C95" s="24">
        <v>107.34121118048489</v>
      </c>
      <c r="D95" s="24">
        <v>110.07325628030462</v>
      </c>
      <c r="E95" s="24">
        <v>97.778058316331922</v>
      </c>
      <c r="F95" s="24">
        <v>100.85328958697708</v>
      </c>
    </row>
    <row r="96" spans="2:6" ht="10.5">
      <c r="B96" s="63">
        <v>43561</v>
      </c>
      <c r="C96" s="24">
        <v>107.80123024109227</v>
      </c>
      <c r="D96" s="24">
        <v>110.99965317010476</v>
      </c>
      <c r="E96" s="24">
        <v>97.788969103686043</v>
      </c>
      <c r="F96" s="24">
        <v>101.4753590672903</v>
      </c>
    </row>
    <row r="97" spans="2:6" ht="10.5">
      <c r="B97" s="63">
        <v>43562</v>
      </c>
      <c r="C97" s="24">
        <v>108.15803002152317</v>
      </c>
      <c r="D97" s="24">
        <v>111.67088487843431</v>
      </c>
      <c r="E97" s="24">
        <v>97.960088265423792</v>
      </c>
      <c r="F97" s="24">
        <v>101.78499136835907</v>
      </c>
    </row>
    <row r="98" spans="2:6" ht="10.5">
      <c r="B98" s="63">
        <v>43563</v>
      </c>
      <c r="C98" s="24">
        <v>108.91103777920459</v>
      </c>
      <c r="D98" s="24">
        <v>112.10213451005569</v>
      </c>
      <c r="E98" s="24">
        <v>97.83905803950843</v>
      </c>
      <c r="F98" s="24">
        <v>102.02793269224415</v>
      </c>
    </row>
    <row r="99" spans="2:6" ht="10.5">
      <c r="B99" s="63">
        <v>43564</v>
      </c>
      <c r="C99" s="24">
        <v>109.37435369443253</v>
      </c>
      <c r="D99" s="24">
        <v>112.32812043481668</v>
      </c>
      <c r="E99" s="24">
        <v>97.694465406059876</v>
      </c>
      <c r="F99" s="24">
        <v>102.25637262991097</v>
      </c>
    </row>
    <row r="100" spans="2:6" ht="10.5">
      <c r="B100" s="63">
        <v>43565</v>
      </c>
      <c r="C100" s="24">
        <v>109.66044056501119</v>
      </c>
      <c r="D100" s="24">
        <v>112.4455694158913</v>
      </c>
      <c r="E100" s="24">
        <v>97.757149502618347</v>
      </c>
      <c r="F100" s="24">
        <v>102.32389920193516</v>
      </c>
    </row>
    <row r="101" spans="2:6" ht="10.5">
      <c r="B101" s="63">
        <v>43566</v>
      </c>
      <c r="C101" s="24">
        <v>110.08841543117573</v>
      </c>
      <c r="D101" s="24">
        <v>112.61707420642968</v>
      </c>
      <c r="E101" s="24">
        <v>97.816695395138368</v>
      </c>
      <c r="F101" s="24">
        <v>102.46068950068535</v>
      </c>
    </row>
    <row r="102" spans="2:6" ht="10.5">
      <c r="B102" s="63">
        <v>43567</v>
      </c>
      <c r="C102" s="24">
        <v>110.5503448187595</v>
      </c>
      <c r="D102" s="24">
        <v>112.85762008572509</v>
      </c>
      <c r="E102" s="24">
        <v>98.293020190716248</v>
      </c>
      <c r="F102" s="24">
        <v>102.69935026338727</v>
      </c>
    </row>
    <row r="103" spans="2:6" ht="10.5">
      <c r="B103" s="63">
        <v>43568</v>
      </c>
      <c r="C103" s="24">
        <v>110.84798608637286</v>
      </c>
      <c r="D103" s="24">
        <v>113.05558403277138</v>
      </c>
      <c r="E103" s="24">
        <v>98.282735162188374</v>
      </c>
      <c r="F103" s="24">
        <v>102.62471368572064</v>
      </c>
    </row>
    <row r="104" spans="2:6" ht="10.5">
      <c r="B104" s="63">
        <v>43569</v>
      </c>
      <c r="C104" s="24">
        <v>110.52061150372359</v>
      </c>
      <c r="D104" s="24">
        <v>112.69246549274858</v>
      </c>
      <c r="E104" s="24">
        <v>97.994392081982213</v>
      </c>
      <c r="F104" s="24">
        <v>102.20560276541816</v>
      </c>
    </row>
    <row r="105" spans="2:6" ht="10.5">
      <c r="B105" s="63">
        <v>43570</v>
      </c>
      <c r="C105" s="24">
        <v>110.66524174287235</v>
      </c>
      <c r="D105" s="24">
        <v>110.93120555775539</v>
      </c>
      <c r="E105" s="24">
        <v>98.033052685556584</v>
      </c>
      <c r="F105" s="24">
        <v>101.86378044408235</v>
      </c>
    </row>
    <row r="106" spans="2:6" ht="10.5">
      <c r="B106" s="63">
        <v>43571</v>
      </c>
      <c r="C106" s="24">
        <v>110.82635625512394</v>
      </c>
      <c r="D106" s="24">
        <v>109.40678227450975</v>
      </c>
      <c r="E106" s="24">
        <v>97.780580171451277</v>
      </c>
      <c r="F106" s="24">
        <v>101.444996960495</v>
      </c>
    </row>
    <row r="107" spans="2:6" ht="10.5">
      <c r="B107" s="63">
        <v>43572</v>
      </c>
      <c r="C107" s="24">
        <v>110.96337599809252</v>
      </c>
      <c r="D107" s="24">
        <v>107.85079593765043</v>
      </c>
      <c r="E107" s="24">
        <v>97.703884723128851</v>
      </c>
      <c r="F107" s="24">
        <v>101.31035325450648</v>
      </c>
    </row>
    <row r="108" spans="2:6" ht="10.5">
      <c r="B108" s="63">
        <v>43573</v>
      </c>
      <c r="C108" s="24">
        <v>110.78066246631747</v>
      </c>
      <c r="D108" s="24">
        <v>106.25739091328856</v>
      </c>
      <c r="E108" s="24">
        <v>97.411420103585812</v>
      </c>
      <c r="F108" s="24">
        <v>101.67750443782104</v>
      </c>
    </row>
    <row r="109" spans="2:6" ht="10.5">
      <c r="B109" s="63">
        <v>43574</v>
      </c>
      <c r="C109" s="24">
        <v>99.208271383989228</v>
      </c>
      <c r="D109" s="24">
        <v>94.304222151833812</v>
      </c>
      <c r="E109" s="24">
        <v>90.022257570089423</v>
      </c>
      <c r="F109" s="24">
        <v>95.512242088821225</v>
      </c>
    </row>
    <row r="110" spans="2:6" ht="10.5">
      <c r="B110" s="63">
        <v>43575</v>
      </c>
      <c r="C110" s="24">
        <v>98.789416788550739</v>
      </c>
      <c r="D110" s="24">
        <v>92.947297693374935</v>
      </c>
      <c r="E110" s="24">
        <v>86.755170738179615</v>
      </c>
      <c r="F110" s="24">
        <v>93.142341354369378</v>
      </c>
    </row>
    <row r="111" spans="2:6" ht="10.5">
      <c r="B111" s="63">
        <v>43576</v>
      </c>
      <c r="C111" s="24">
        <v>100.23670515525198</v>
      </c>
      <c r="D111" s="24">
        <v>92.180536065960112</v>
      </c>
      <c r="E111" s="24">
        <v>85.492765823070968</v>
      </c>
      <c r="F111" s="24">
        <v>91.362667874849009</v>
      </c>
    </row>
    <row r="112" spans="2:6" ht="10.5">
      <c r="B112" s="63">
        <v>43577</v>
      </c>
      <c r="C112" s="24">
        <v>89.538042170823516</v>
      </c>
      <c r="D112" s="24">
        <v>82.333535945079873</v>
      </c>
      <c r="E112" s="24">
        <v>79.98099739219775</v>
      </c>
      <c r="F112" s="24">
        <v>87.273091121911136</v>
      </c>
    </row>
    <row r="113" spans="2:6" ht="10.5">
      <c r="B113" s="63">
        <v>43578</v>
      </c>
      <c r="C113" s="24">
        <v>86.353742783242112</v>
      </c>
      <c r="D113" s="24">
        <v>79.927730957554601</v>
      </c>
      <c r="E113" s="24">
        <v>77.993973166185754</v>
      </c>
      <c r="F113" s="24">
        <v>85.9774457632153</v>
      </c>
    </row>
    <row r="114" spans="2:6" ht="10.5">
      <c r="B114" s="63">
        <v>43579</v>
      </c>
      <c r="C114" s="24">
        <v>83.894905470811466</v>
      </c>
      <c r="D114" s="24">
        <v>78.082266611588835</v>
      </c>
      <c r="E114" s="24">
        <v>76.300787406162428</v>
      </c>
      <c r="F114" s="24">
        <v>85.338975900215573</v>
      </c>
    </row>
    <row r="115" spans="2:6" ht="10.5">
      <c r="B115" s="63">
        <v>43580</v>
      </c>
      <c r="C115" s="24">
        <v>73.61497383491978</v>
      </c>
      <c r="D115" s="24">
        <v>68.364436630834376</v>
      </c>
      <c r="E115" s="24">
        <v>69.965449785625751</v>
      </c>
      <c r="F115" s="24">
        <v>79.44480817729594</v>
      </c>
    </row>
    <row r="116" spans="2:6" ht="10.5">
      <c r="B116" s="63">
        <v>43581</v>
      </c>
      <c r="C116" s="24">
        <v>81.356142542626245</v>
      </c>
      <c r="D116" s="24">
        <v>76.562818638894043</v>
      </c>
      <c r="E116" s="24">
        <v>73.268769465062135</v>
      </c>
      <c r="F116" s="24">
        <v>84.06109674133431</v>
      </c>
    </row>
    <row r="117" spans="2:6" ht="10.5">
      <c r="B117" s="63">
        <v>43582</v>
      </c>
      <c r="C117" s="24">
        <v>80.596448640527413</v>
      </c>
      <c r="D117" s="24">
        <v>77.161102205449509</v>
      </c>
      <c r="E117" s="24">
        <v>73.924065989904307</v>
      </c>
      <c r="F117" s="24">
        <v>85.435970639271034</v>
      </c>
    </row>
    <row r="118" spans="2:6" ht="10.5">
      <c r="B118" s="63">
        <v>43583</v>
      </c>
      <c r="C118" s="24">
        <v>78.358223282145573</v>
      </c>
      <c r="D118" s="24">
        <v>77.824539590291849</v>
      </c>
      <c r="E118" s="24">
        <v>73.352056553351431</v>
      </c>
      <c r="F118" s="24">
        <v>86.805237396710609</v>
      </c>
    </row>
    <row r="119" spans="2:6" ht="10.5">
      <c r="B119" s="63">
        <v>43584</v>
      </c>
      <c r="C119" s="24">
        <v>87.849128253333049</v>
      </c>
      <c r="D119" s="24">
        <v>87.649185433150478</v>
      </c>
      <c r="E119" s="24">
        <v>77.913734887816901</v>
      </c>
      <c r="F119" s="24">
        <v>90.85311618150169</v>
      </c>
    </row>
    <row r="120" spans="2:6" ht="10.5">
      <c r="B120" s="63">
        <v>43585</v>
      </c>
      <c r="C120" s="24">
        <v>90.132400354287441</v>
      </c>
      <c r="D120" s="24">
        <v>91.234346737964728</v>
      </c>
      <c r="E120" s="24">
        <v>79.339834547912631</v>
      </c>
      <c r="F120" s="24">
        <v>92.393589236210644</v>
      </c>
    </row>
    <row r="121" spans="2:6" ht="10.5">
      <c r="B121" s="63">
        <v>43586</v>
      </c>
      <c r="C121" s="24">
        <v>91.573249070374686</v>
      </c>
      <c r="D121" s="24">
        <v>94.082163062636823</v>
      </c>
      <c r="E121" s="24">
        <v>79.669011920247513</v>
      </c>
      <c r="F121" s="24">
        <v>92.953381936556795</v>
      </c>
    </row>
    <row r="122" spans="2:6" ht="10.5">
      <c r="B122" s="63">
        <v>43587</v>
      </c>
      <c r="C122" s="24">
        <v>101.20462469777844</v>
      </c>
      <c r="D122" s="24">
        <v>105.1876397972197</v>
      </c>
      <c r="E122" s="24">
        <v>85.46758961645952</v>
      </c>
      <c r="F122" s="24">
        <v>98.376588754332644</v>
      </c>
    </row>
    <row r="123" spans="2:6" ht="10.5">
      <c r="B123" s="63">
        <v>43588</v>
      </c>
      <c r="C123" s="24">
        <v>103.97814216198293</v>
      </c>
      <c r="D123" s="24">
        <v>108.33592333581331</v>
      </c>
      <c r="E123" s="24">
        <v>88.262237944449268</v>
      </c>
      <c r="F123" s="24">
        <v>99.635967795677047</v>
      </c>
    </row>
    <row r="124" spans="2:6" ht="10.5">
      <c r="B124" s="63">
        <v>43589</v>
      </c>
      <c r="C124" s="24">
        <v>103.84238569975679</v>
      </c>
      <c r="D124" s="24">
        <v>108.46816966198543</v>
      </c>
      <c r="E124" s="24">
        <v>90.346584135282384</v>
      </c>
      <c r="F124" s="24">
        <v>100.63995450173569</v>
      </c>
    </row>
    <row r="125" spans="2:6" ht="10.5">
      <c r="B125" s="63">
        <v>43590</v>
      </c>
      <c r="C125" s="24">
        <v>102.5927237399367</v>
      </c>
      <c r="D125" s="24">
        <v>107.70250596592474</v>
      </c>
      <c r="E125" s="24">
        <v>91.916984721704679</v>
      </c>
      <c r="F125" s="24">
        <v>100.93754909637865</v>
      </c>
    </row>
    <row r="126" spans="2:6" ht="10.5">
      <c r="B126" s="63">
        <v>43591</v>
      </c>
      <c r="C126" s="24">
        <v>102.93581230255313</v>
      </c>
      <c r="D126" s="24">
        <v>109.10677005916747</v>
      </c>
      <c r="E126" s="24">
        <v>92.692252857906496</v>
      </c>
      <c r="F126" s="24">
        <v>101.25138325553682</v>
      </c>
    </row>
    <row r="127" spans="2:6" ht="10.5">
      <c r="B127" s="63">
        <v>43592</v>
      </c>
      <c r="C127" s="24">
        <v>103.0009482901033</v>
      </c>
      <c r="D127" s="24">
        <v>109.33405174075182</v>
      </c>
      <c r="E127" s="24">
        <v>92.898362759425481</v>
      </c>
      <c r="F127" s="24">
        <v>101.37158562622253</v>
      </c>
    </row>
    <row r="128" spans="2:6" ht="10.5">
      <c r="B128" s="63">
        <v>43593</v>
      </c>
      <c r="C128" s="24">
        <v>103.08207556314946</v>
      </c>
      <c r="D128" s="24">
        <v>109.6058936092775</v>
      </c>
      <c r="E128" s="24">
        <v>93.753605696595656</v>
      </c>
      <c r="F128" s="24">
        <v>101.44191355070579</v>
      </c>
    </row>
    <row r="129" spans="2:6" ht="10.5">
      <c r="B129" s="63">
        <v>43594</v>
      </c>
      <c r="C129" s="24">
        <v>103.10031610460155</v>
      </c>
      <c r="D129" s="24">
        <v>109.69218507895032</v>
      </c>
      <c r="E129" s="24">
        <v>94.118470141841755</v>
      </c>
      <c r="F129" s="24">
        <v>101.4826836867158</v>
      </c>
    </row>
    <row r="130" spans="2:6" ht="10.5">
      <c r="B130" s="63">
        <v>43595</v>
      </c>
      <c r="C130" s="24">
        <v>103.64044565131603</v>
      </c>
      <c r="D130" s="24">
        <v>110.13501739179441</v>
      </c>
      <c r="E130" s="24">
        <v>94.542000653288227</v>
      </c>
      <c r="F130" s="24">
        <v>101.70401646206004</v>
      </c>
    </row>
    <row r="131" spans="2:6" ht="10.5">
      <c r="B131" s="63">
        <v>43596</v>
      </c>
      <c r="C131" s="24">
        <v>103.73731771605479</v>
      </c>
      <c r="D131" s="24">
        <v>110.20824248922538</v>
      </c>
      <c r="E131" s="24">
        <v>94.533550556656905</v>
      </c>
      <c r="F131" s="24">
        <v>101.8489352436266</v>
      </c>
    </row>
    <row r="132" spans="2:6" ht="10.5">
      <c r="B132" s="63">
        <v>43597</v>
      </c>
      <c r="C132" s="24">
        <v>104.9431962140448</v>
      </c>
      <c r="D132" s="24">
        <v>110.66871094265025</v>
      </c>
      <c r="E132" s="24">
        <v>94.778561014382873</v>
      </c>
      <c r="F132" s="24">
        <v>102.27806886643631</v>
      </c>
    </row>
    <row r="133" spans="2:6" ht="10.5">
      <c r="B133" s="63">
        <v>43598</v>
      </c>
      <c r="C133" s="24">
        <v>104.76337898445975</v>
      </c>
      <c r="D133" s="24">
        <v>110.49418931370629</v>
      </c>
      <c r="E133" s="24">
        <v>94.552492699773666</v>
      </c>
      <c r="F133" s="24">
        <v>102.15481891179165</v>
      </c>
    </row>
    <row r="134" spans="2:6" ht="10.5">
      <c r="B134" s="63">
        <v>43599</v>
      </c>
      <c r="C134" s="24">
        <v>104.5811584402915</v>
      </c>
      <c r="D134" s="24">
        <v>110.37150784897085</v>
      </c>
      <c r="E134" s="24">
        <v>94.731412674548551</v>
      </c>
      <c r="F134" s="24">
        <v>102.05522003294263</v>
      </c>
    </row>
    <row r="135" spans="2:6" ht="10.5">
      <c r="B135" s="63">
        <v>43600</v>
      </c>
      <c r="C135" s="24">
        <v>104.47519691655214</v>
      </c>
      <c r="D135" s="24">
        <v>110.29464276290628</v>
      </c>
      <c r="E135" s="24">
        <v>94.622243636610676</v>
      </c>
      <c r="F135" s="24">
        <v>102.05091012869852</v>
      </c>
    </row>
    <row r="136" spans="2:6" ht="10.5">
      <c r="B136" s="63">
        <v>43601</v>
      </c>
      <c r="C136" s="24">
        <v>104.3424291916923</v>
      </c>
      <c r="D136" s="24">
        <v>110.18776755316134</v>
      </c>
      <c r="E136" s="24">
        <v>94.516960890330623</v>
      </c>
      <c r="F136" s="24">
        <v>102.03171646858134</v>
      </c>
    </row>
    <row r="137" spans="2:6" ht="10.5">
      <c r="B137" s="63">
        <v>43602</v>
      </c>
      <c r="C137" s="24">
        <v>104.1876002714276</v>
      </c>
      <c r="D137" s="24">
        <v>110.35052845796032</v>
      </c>
      <c r="E137" s="24">
        <v>94.385325699043889</v>
      </c>
      <c r="F137" s="24">
        <v>102.05234156964895</v>
      </c>
    </row>
    <row r="138" spans="2:6" ht="10.5">
      <c r="B138" s="63">
        <v>43603</v>
      </c>
      <c r="C138" s="24">
        <v>104.49245148279059</v>
      </c>
      <c r="D138" s="24">
        <v>110.35864919347169</v>
      </c>
      <c r="E138" s="24">
        <v>94.197071096364454</v>
      </c>
      <c r="F138" s="24">
        <v>101.80445571252694</v>
      </c>
    </row>
    <row r="139" spans="2:6" ht="10.5">
      <c r="B139" s="63">
        <v>43604</v>
      </c>
      <c r="C139" s="24">
        <v>104.60833438211705</v>
      </c>
      <c r="D139" s="24">
        <v>110.46886765364641</v>
      </c>
      <c r="E139" s="24">
        <v>94.006021751257961</v>
      </c>
      <c r="F139" s="24">
        <v>101.52597561997625</v>
      </c>
    </row>
    <row r="140" spans="2:6" ht="10.5">
      <c r="B140" s="63">
        <v>43605</v>
      </c>
      <c r="C140" s="24">
        <v>104.37478150338941</v>
      </c>
      <c r="D140" s="24">
        <v>110.31356476903697</v>
      </c>
      <c r="E140" s="24">
        <v>93.705003526104832</v>
      </c>
      <c r="F140" s="24">
        <v>101.51119922786111</v>
      </c>
    </row>
    <row r="141" spans="2:6" ht="10.5">
      <c r="B141" s="63">
        <v>43606</v>
      </c>
      <c r="C141" s="24">
        <v>104.13263215326793</v>
      </c>
      <c r="D141" s="24">
        <v>110.11234659302205</v>
      </c>
      <c r="E141" s="24">
        <v>93.846434430747038</v>
      </c>
      <c r="F141" s="24">
        <v>101.49419617509703</v>
      </c>
    </row>
    <row r="142" spans="2:6" ht="10.5">
      <c r="B142" s="63">
        <v>43607</v>
      </c>
      <c r="C142" s="24">
        <v>103.81699683800592</v>
      </c>
      <c r="D142" s="24">
        <v>109.87391744624726</v>
      </c>
      <c r="E142" s="24">
        <v>93.766007954234937</v>
      </c>
      <c r="F142" s="24">
        <v>101.41597997145917</v>
      </c>
    </row>
    <row r="143" spans="2:6" ht="10.5">
      <c r="B143" s="63">
        <v>43608</v>
      </c>
      <c r="C143" s="24">
        <v>103.48358315717323</v>
      </c>
      <c r="D143" s="24">
        <v>109.64196708358938</v>
      </c>
      <c r="E143" s="24">
        <v>93.163251646030801</v>
      </c>
      <c r="F143" s="24">
        <v>101.08732586052558</v>
      </c>
    </row>
    <row r="144" spans="2:6" ht="10.5">
      <c r="B144" s="63">
        <v>43609</v>
      </c>
      <c r="C144" s="24">
        <v>105.11910035450076</v>
      </c>
      <c r="D144" s="24">
        <v>109.72998952611783</v>
      </c>
      <c r="E144" s="24">
        <v>93.224430157443379</v>
      </c>
      <c r="F144" s="24">
        <v>100.93050027897958</v>
      </c>
    </row>
    <row r="145" spans="2:6" ht="10.5">
      <c r="B145" s="63">
        <v>43610</v>
      </c>
      <c r="C145" s="24">
        <v>108.05749136145874</v>
      </c>
      <c r="D145" s="24">
        <v>110.64264743708081</v>
      </c>
      <c r="E145" s="24">
        <v>93.554167419254412</v>
      </c>
      <c r="F145" s="24">
        <v>100.92490041738129</v>
      </c>
    </row>
    <row r="146" spans="2:6" ht="10.5">
      <c r="B146" s="63">
        <v>43611</v>
      </c>
      <c r="C146" s="24">
        <v>109.90650300426175</v>
      </c>
      <c r="D146" s="24">
        <v>111.18881388377085</v>
      </c>
      <c r="E146" s="24">
        <v>93.365832832364106</v>
      </c>
      <c r="F146" s="24">
        <v>100.7904940717347</v>
      </c>
    </row>
    <row r="147" spans="2:6" ht="10.5">
      <c r="B147" s="63">
        <v>43612</v>
      </c>
      <c r="C147" s="24">
        <v>110.29568590811516</v>
      </c>
      <c r="D147" s="24">
        <v>110.84666484348516</v>
      </c>
      <c r="E147" s="24">
        <v>93.995327391768555</v>
      </c>
      <c r="F147" s="24">
        <v>100.63224432813713</v>
      </c>
    </row>
    <row r="148" spans="2:6" ht="10.5">
      <c r="B148" s="63">
        <v>43613</v>
      </c>
      <c r="C148" s="24">
        <v>110.86826020170304</v>
      </c>
      <c r="D148" s="24">
        <v>110.63755343124846</v>
      </c>
      <c r="E148" s="24">
        <v>93.845672228266935</v>
      </c>
      <c r="F148" s="24">
        <v>100.52012199009741</v>
      </c>
    </row>
    <row r="149" spans="2:6" ht="10.5">
      <c r="B149" s="63">
        <v>43614</v>
      </c>
      <c r="C149" s="24">
        <v>111.42764707680865</v>
      </c>
      <c r="D149" s="24">
        <v>110.31290205371509</v>
      </c>
      <c r="E149" s="24">
        <v>94.100567793466382</v>
      </c>
      <c r="F149" s="24">
        <v>100.38719678663239</v>
      </c>
    </row>
    <row r="150" spans="2:6" ht="10.5">
      <c r="B150" s="63">
        <v>43615</v>
      </c>
      <c r="C150" s="24">
        <v>112.0792226343883</v>
      </c>
      <c r="D150" s="24">
        <v>110.09741077009609</v>
      </c>
      <c r="E150" s="24">
        <v>94.340619230118065</v>
      </c>
      <c r="F150" s="24">
        <v>100.50844515782826</v>
      </c>
    </row>
    <row r="151" spans="2:6" ht="10.5">
      <c r="B151" s="63">
        <v>43616</v>
      </c>
      <c r="C151" s="24">
        <v>111.62613621200173</v>
      </c>
      <c r="D151" s="24">
        <v>109.83110801470855</v>
      </c>
      <c r="E151" s="24">
        <v>93.954356655985976</v>
      </c>
      <c r="F151" s="24">
        <v>100.48185181464129</v>
      </c>
    </row>
    <row r="152" spans="2:6" ht="10.5">
      <c r="B152" s="63">
        <v>43617</v>
      </c>
      <c r="C152" s="24">
        <v>111.13619896600591</v>
      </c>
      <c r="D152" s="24">
        <v>109.58605171471496</v>
      </c>
      <c r="E152" s="24">
        <v>93.978281344944918</v>
      </c>
      <c r="F152" s="24">
        <v>100.23360633442336</v>
      </c>
    </row>
    <row r="153" spans="2:6" ht="10.5">
      <c r="B153" s="63">
        <v>43618</v>
      </c>
      <c r="C153" s="24">
        <v>110.69888814703734</v>
      </c>
      <c r="D153" s="24">
        <v>109.61851487421359</v>
      </c>
      <c r="E153" s="24">
        <v>94.035479465628057</v>
      </c>
      <c r="F153" s="24">
        <v>100.03964574444224</v>
      </c>
    </row>
    <row r="154" spans="2:6" ht="10.5">
      <c r="B154" s="63">
        <v>43619</v>
      </c>
      <c r="C154" s="24">
        <v>111.14541167190821</v>
      </c>
      <c r="D154" s="24">
        <v>109.77515308074027</v>
      </c>
      <c r="E154" s="24">
        <v>93.425435184327071</v>
      </c>
      <c r="F154" s="24">
        <v>100.06896833349666</v>
      </c>
    </row>
    <row r="155" spans="2:6" ht="10.5">
      <c r="B155" s="63">
        <v>43620</v>
      </c>
      <c r="C155" s="24">
        <v>109.64139891869804</v>
      </c>
      <c r="D155" s="24">
        <v>107.36078225039789</v>
      </c>
      <c r="E155" s="24">
        <v>92.838322846779477</v>
      </c>
      <c r="F155" s="24">
        <v>99.248721164918436</v>
      </c>
    </row>
    <row r="156" spans="2:6" ht="10.5">
      <c r="B156" s="63">
        <v>43621</v>
      </c>
      <c r="C156" s="24">
        <v>108.93183569386701</v>
      </c>
      <c r="D156" s="24">
        <v>106.05397687456532</v>
      </c>
      <c r="E156" s="24">
        <v>91.56962740873314</v>
      </c>
      <c r="F156" s="24">
        <v>98.781662545683631</v>
      </c>
    </row>
    <row r="157" spans="2:6" ht="10.5">
      <c r="B157" s="63">
        <v>43622</v>
      </c>
      <c r="C157" s="24">
        <v>109.60343887297346</v>
      </c>
      <c r="D157" s="24">
        <v>106.02709239329862</v>
      </c>
      <c r="E157" s="24">
        <v>91.36235538367967</v>
      </c>
      <c r="F157" s="24">
        <v>98.628727421835976</v>
      </c>
    </row>
    <row r="158" spans="2:6" ht="10.5">
      <c r="B158" s="63">
        <v>43623</v>
      </c>
      <c r="C158" s="24">
        <v>109.11402542630984</v>
      </c>
      <c r="D158" s="24">
        <v>105.46288426381591</v>
      </c>
      <c r="E158" s="24">
        <v>91.440725795476908</v>
      </c>
      <c r="F158" s="24">
        <v>98.327705375700717</v>
      </c>
    </row>
    <row r="159" spans="2:6" ht="10.5">
      <c r="B159" s="63">
        <v>43624</v>
      </c>
      <c r="C159" s="24">
        <v>108.94927513045802</v>
      </c>
      <c r="D159" s="24">
        <v>104.81453107100143</v>
      </c>
      <c r="E159" s="24">
        <v>90.907089960329941</v>
      </c>
      <c r="F159" s="24">
        <v>97.380731554685553</v>
      </c>
    </row>
    <row r="160" spans="2:6" ht="10.5">
      <c r="B160" s="63">
        <v>43625</v>
      </c>
      <c r="C160" s="24">
        <v>114.10648010877959</v>
      </c>
      <c r="D160" s="24">
        <v>106.34324716692909</v>
      </c>
      <c r="E160" s="24">
        <v>92.657379741964789</v>
      </c>
      <c r="F160" s="24">
        <v>97.264454671398866</v>
      </c>
    </row>
    <row r="161" spans="2:6" ht="10.5">
      <c r="B161" s="63">
        <v>43626</v>
      </c>
      <c r="C161" s="24">
        <v>104.98701048760029</v>
      </c>
      <c r="D161" s="24">
        <v>96.068489033959153</v>
      </c>
      <c r="E161" s="24">
        <v>88.910039478237039</v>
      </c>
      <c r="F161" s="24">
        <v>93.116244227364405</v>
      </c>
    </row>
    <row r="162" spans="2:6" ht="10.5">
      <c r="B162" s="63">
        <v>43627</v>
      </c>
      <c r="C162" s="24">
        <v>106.24825765618048</v>
      </c>
      <c r="D162" s="24">
        <v>98.130720637820346</v>
      </c>
      <c r="E162" s="24">
        <v>88.883832886791367</v>
      </c>
      <c r="F162" s="24">
        <v>93.716954916353274</v>
      </c>
    </row>
    <row r="163" spans="2:6" ht="10.5">
      <c r="B163" s="63">
        <v>43628</v>
      </c>
      <c r="C163" s="24">
        <v>107.1376997340474</v>
      </c>
      <c r="D163" s="24">
        <v>99.370908286893808</v>
      </c>
      <c r="E163" s="24">
        <v>89.6553794047107</v>
      </c>
      <c r="F163" s="24">
        <v>94.065150709754946</v>
      </c>
    </row>
    <row r="164" spans="2:6" ht="10.5">
      <c r="B164" s="63">
        <v>43629</v>
      </c>
      <c r="C164" s="24">
        <v>106.5579154967099</v>
      </c>
      <c r="D164" s="24">
        <v>99.298711881902761</v>
      </c>
      <c r="E164" s="24">
        <v>90.006072529771089</v>
      </c>
      <c r="F164" s="24">
        <v>94.090623443718627</v>
      </c>
    </row>
    <row r="165" spans="2:6" ht="10.5">
      <c r="B165" s="63">
        <v>43630</v>
      </c>
      <c r="C165" s="24">
        <v>107.59580846767838</v>
      </c>
      <c r="D165" s="24">
        <v>99.935769240424904</v>
      </c>
      <c r="E165" s="24">
        <v>90.32199134291497</v>
      </c>
      <c r="F165" s="24">
        <v>94.357885160894455</v>
      </c>
    </row>
    <row r="166" spans="2:6" ht="10.5">
      <c r="B166" s="63">
        <v>43631</v>
      </c>
      <c r="C166" s="24">
        <v>108.08257210595535</v>
      </c>
      <c r="D166" s="24">
        <v>100.99415528328718</v>
      </c>
      <c r="E166" s="24">
        <v>91.092827412843576</v>
      </c>
      <c r="F166" s="24">
        <v>95.533459510282114</v>
      </c>
    </row>
    <row r="167" spans="2:6" ht="10.5">
      <c r="B167" s="63">
        <v>43632</v>
      </c>
      <c r="C167" s="24">
        <v>99.694326352581413</v>
      </c>
      <c r="D167" s="24">
        <v>97.761370595517207</v>
      </c>
      <c r="E167" s="24">
        <v>88.892254753701195</v>
      </c>
      <c r="F167" s="24">
        <v>94.945986977364001</v>
      </c>
    </row>
    <row r="168" spans="2:6" ht="10.5">
      <c r="B168" s="63">
        <v>43633</v>
      </c>
      <c r="C168" s="24">
        <v>107.19605714200388</v>
      </c>
      <c r="D168" s="24">
        <v>106.86514042854608</v>
      </c>
      <c r="E168" s="24">
        <v>92.837847646467793</v>
      </c>
      <c r="F168" s="24">
        <v>98.720025171486697</v>
      </c>
    </row>
    <row r="169" spans="2:6" ht="10.5">
      <c r="B169" s="63">
        <v>43634</v>
      </c>
      <c r="C169" s="24">
        <v>106.59341060440045</v>
      </c>
      <c r="D169" s="24">
        <v>106.59230943267433</v>
      </c>
      <c r="E169" s="24">
        <v>93.290083079711422</v>
      </c>
      <c r="F169" s="24">
        <v>98.752058013031871</v>
      </c>
    </row>
    <row r="170" spans="2:6" ht="10.5">
      <c r="B170" s="63">
        <v>43635</v>
      </c>
      <c r="C170" s="24">
        <v>105.72914170620642</v>
      </c>
      <c r="D170" s="24">
        <v>106.41445444457402</v>
      </c>
      <c r="E170" s="24">
        <v>93.445200694320491</v>
      </c>
      <c r="F170" s="24">
        <v>98.83008553396381</v>
      </c>
    </row>
    <row r="171" spans="2:6" ht="10.5">
      <c r="B171" s="63">
        <v>43636</v>
      </c>
      <c r="C171" s="24">
        <v>105.08428310476958</v>
      </c>
      <c r="D171" s="24">
        <v>106.1374196574814</v>
      </c>
      <c r="E171" s="24">
        <v>93.273455773756481</v>
      </c>
      <c r="F171" s="24">
        <v>98.891044719507676</v>
      </c>
    </row>
    <row r="172" spans="2:6" ht="10.5">
      <c r="B172" s="63">
        <v>43637</v>
      </c>
      <c r="C172" s="24">
        <v>103.42109697800967</v>
      </c>
      <c r="D172" s="24">
        <v>105.68114510400395</v>
      </c>
      <c r="E172" s="24">
        <v>92.936933968881789</v>
      </c>
      <c r="F172" s="24">
        <v>98.875972053463087</v>
      </c>
    </row>
    <row r="173" spans="2:6" ht="10.5">
      <c r="B173" s="63">
        <v>43638</v>
      </c>
      <c r="C173" s="24">
        <v>100.75902552467035</v>
      </c>
      <c r="D173" s="24">
        <v>103.87936062164147</v>
      </c>
      <c r="E173" s="24">
        <v>92.528040568025531</v>
      </c>
      <c r="F173" s="24">
        <v>98.625923567255413</v>
      </c>
    </row>
    <row r="174" spans="2:6" ht="10.5">
      <c r="B174" s="63">
        <v>43639</v>
      </c>
      <c r="C174" s="24">
        <v>101.88297564475313</v>
      </c>
      <c r="D174" s="24">
        <v>103.88025083625297</v>
      </c>
      <c r="E174" s="24">
        <v>92.400988001526599</v>
      </c>
      <c r="F174" s="24">
        <v>99.08684459623997</v>
      </c>
    </row>
    <row r="175" spans="2:6" ht="10.5">
      <c r="B175" s="63">
        <v>43640</v>
      </c>
      <c r="C175" s="24">
        <v>101.8188256324166</v>
      </c>
      <c r="D175" s="24">
        <v>103.49758713987146</v>
      </c>
      <c r="E175" s="24">
        <v>91.977368095962092</v>
      </c>
      <c r="F175" s="24">
        <v>98.963799474358026</v>
      </c>
    </row>
    <row r="176" spans="2:6" ht="10.5">
      <c r="B176" s="63">
        <v>43641</v>
      </c>
      <c r="C176" s="24">
        <v>101.41821157843019</v>
      </c>
      <c r="D176" s="24">
        <v>103.06357784295447</v>
      </c>
      <c r="E176" s="24">
        <v>91.774151740895363</v>
      </c>
      <c r="F176" s="24">
        <v>98.835788551206633</v>
      </c>
    </row>
    <row r="177" spans="2:6" ht="10.5">
      <c r="B177" s="63">
        <v>43642</v>
      </c>
      <c r="C177" s="24">
        <v>100.98579982380433</v>
      </c>
      <c r="D177" s="24">
        <v>102.41858768311667</v>
      </c>
      <c r="E177" s="24">
        <v>91.68065490333548</v>
      </c>
      <c r="F177" s="24">
        <v>98.656157383458634</v>
      </c>
    </row>
    <row r="178" spans="2:6" ht="10.5">
      <c r="B178" s="63">
        <v>43643</v>
      </c>
      <c r="C178" s="24">
        <v>100.69700152138819</v>
      </c>
      <c r="D178" s="24">
        <v>102.24427377091538</v>
      </c>
      <c r="E178" s="24">
        <v>91.664625126485319</v>
      </c>
      <c r="F178" s="24">
        <v>98.567296131462513</v>
      </c>
    </row>
    <row r="179" spans="2:6" ht="10.5">
      <c r="B179" s="63">
        <v>43644</v>
      </c>
      <c r="C179" s="24">
        <v>100.15872067819926</v>
      </c>
      <c r="D179" s="24">
        <v>101.95749607946378</v>
      </c>
      <c r="E179" s="24">
        <v>91.599273321246457</v>
      </c>
      <c r="F179" s="24">
        <v>98.446893249860267</v>
      </c>
    </row>
    <row r="180" spans="2:6" ht="10.5">
      <c r="B180" s="63">
        <v>43645</v>
      </c>
      <c r="C180" s="24">
        <v>100.40373551878533</v>
      </c>
      <c r="D180" s="24">
        <v>102.46965632799527</v>
      </c>
      <c r="E180" s="24">
        <v>90.918447718274251</v>
      </c>
      <c r="F180" s="24">
        <v>98.469571000401373</v>
      </c>
    </row>
    <row r="181" spans="2:6" ht="10.5">
      <c r="B181" s="63">
        <v>43646</v>
      </c>
      <c r="C181" s="24">
        <v>101.52081462409812</v>
      </c>
      <c r="D181" s="24">
        <v>103.59223673561873</v>
      </c>
      <c r="E181" s="24">
        <v>90.254884589990439</v>
      </c>
      <c r="F181" s="24">
        <v>98.906713345394962</v>
      </c>
    </row>
    <row r="182" spans="2:6" ht="10.5">
      <c r="B182" s="63">
        <v>43647</v>
      </c>
      <c r="C182" s="24">
        <v>101.61990513306753</v>
      </c>
      <c r="D182" s="24">
        <v>104.15915507402971</v>
      </c>
      <c r="E182" s="24">
        <v>89.826164514744207</v>
      </c>
      <c r="F182" s="24">
        <v>99.122071168384934</v>
      </c>
    </row>
    <row r="183" spans="2:6" ht="10.5">
      <c r="B183" s="63">
        <v>43648</v>
      </c>
      <c r="C183" s="24">
        <v>101.56080824370083</v>
      </c>
      <c r="D183" s="24">
        <v>104.00895608652607</v>
      </c>
      <c r="E183" s="24">
        <v>89.41756752596352</v>
      </c>
      <c r="F183" s="24">
        <v>99.12421662381864</v>
      </c>
    </row>
    <row r="184" spans="2:6" ht="10.5">
      <c r="B184" s="63">
        <v>43649</v>
      </c>
      <c r="C184" s="24">
        <v>101.37599951459681</v>
      </c>
      <c r="D184" s="24">
        <v>103.86003307329889</v>
      </c>
      <c r="E184" s="24">
        <v>88.935766164417458</v>
      </c>
      <c r="F184" s="24">
        <v>98.977032057521882</v>
      </c>
    </row>
    <row r="185" spans="2:6" ht="10.5">
      <c r="B185" s="63">
        <v>43650</v>
      </c>
      <c r="C185" s="24">
        <v>100.67164347136274</v>
      </c>
      <c r="D185" s="24">
        <v>102.65988529919512</v>
      </c>
      <c r="E185" s="24">
        <v>88.435300252015907</v>
      </c>
      <c r="F185" s="24">
        <v>98.509283762621763</v>
      </c>
    </row>
    <row r="186" spans="2:6" ht="10.5">
      <c r="B186" s="63">
        <v>43651</v>
      </c>
      <c r="C186" s="24">
        <v>99.867950425355872</v>
      </c>
      <c r="D186" s="24">
        <v>101.55941188775674</v>
      </c>
      <c r="E186" s="24">
        <v>87.749713236019829</v>
      </c>
      <c r="F186" s="24">
        <v>97.979903211500499</v>
      </c>
    </row>
    <row r="187" spans="2:6" ht="10.5">
      <c r="B187" s="63">
        <v>43652</v>
      </c>
      <c r="C187" s="24">
        <v>99.417760305159334</v>
      </c>
      <c r="D187" s="24">
        <v>101.66511003595984</v>
      </c>
      <c r="E187" s="24">
        <v>87.406580971363979</v>
      </c>
      <c r="F187" s="24">
        <v>97.323022966138666</v>
      </c>
    </row>
    <row r="188" spans="2:6" ht="10.5">
      <c r="B188" s="63">
        <v>43653</v>
      </c>
      <c r="C188" s="24">
        <v>99.480554601577126</v>
      </c>
      <c r="D188" s="24">
        <v>101.96407377631527</v>
      </c>
      <c r="E188" s="24">
        <v>87.791780225986756</v>
      </c>
      <c r="F188" s="24">
        <v>96.84855488281373</v>
      </c>
    </row>
    <row r="189" spans="2:6" ht="10.5">
      <c r="B189" s="63">
        <v>43654</v>
      </c>
      <c r="C189" s="24">
        <v>99.862311879602942</v>
      </c>
      <c r="D189" s="24">
        <v>100.77351064619511</v>
      </c>
      <c r="E189" s="24">
        <v>87.915553439839798</v>
      </c>
      <c r="F189" s="24">
        <v>96.475026929182278</v>
      </c>
    </row>
    <row r="190" spans="2:6" ht="10.5">
      <c r="B190" s="63">
        <v>43655</v>
      </c>
      <c r="C190" s="24">
        <v>100.52371637759343</v>
      </c>
      <c r="D190" s="24">
        <v>100.14866901039714</v>
      </c>
      <c r="E190" s="24">
        <v>88.065839067121274</v>
      </c>
      <c r="F190" s="24">
        <v>96.262145637790553</v>
      </c>
    </row>
    <row r="191" spans="2:6" ht="10.5">
      <c r="B191" s="63">
        <v>43656</v>
      </c>
      <c r="C191" s="24">
        <v>101.19704501332369</v>
      </c>
      <c r="D191" s="24">
        <v>99.436032431360317</v>
      </c>
      <c r="E191" s="24">
        <v>88.087651231922379</v>
      </c>
      <c r="F191" s="24">
        <v>96.183853574378816</v>
      </c>
    </row>
    <row r="192" spans="2:6" ht="10.5">
      <c r="B192" s="63">
        <v>43657</v>
      </c>
      <c r="C192" s="24">
        <v>102.16058929083971</v>
      </c>
      <c r="D192" s="24">
        <v>99.262974710888557</v>
      </c>
      <c r="E192" s="24">
        <v>87.380821350508469</v>
      </c>
      <c r="F192" s="24">
        <v>95.433928643644165</v>
      </c>
    </row>
    <row r="193" spans="2:6" ht="10.5">
      <c r="B193" s="63">
        <v>43658</v>
      </c>
      <c r="C193" s="24">
        <v>103.22787664786442</v>
      </c>
      <c r="D193" s="24">
        <v>98.956889253641293</v>
      </c>
      <c r="E193" s="24">
        <v>87.476251923990105</v>
      </c>
      <c r="F193" s="24">
        <v>95.474862213679728</v>
      </c>
    </row>
    <row r="194" spans="2:6" ht="10.5">
      <c r="B194" s="63">
        <v>43659</v>
      </c>
      <c r="C194" s="24">
        <v>104.26724858165332</v>
      </c>
      <c r="D194" s="24">
        <v>98.72151651036593</v>
      </c>
      <c r="E194" s="24">
        <v>88.078321308971425</v>
      </c>
      <c r="F194" s="24">
        <v>95.393515628608569</v>
      </c>
    </row>
    <row r="195" spans="2:6" ht="10.5">
      <c r="B195" s="63">
        <v>43660</v>
      </c>
      <c r="C195" s="24">
        <v>105.21726651170739</v>
      </c>
      <c r="D195" s="24">
        <v>98.742515683923386</v>
      </c>
      <c r="E195" s="24">
        <v>88.291756823215891</v>
      </c>
      <c r="F195" s="24">
        <v>95.484950767474956</v>
      </c>
    </row>
    <row r="196" spans="2:6" ht="10.5">
      <c r="B196" s="63">
        <v>43661</v>
      </c>
      <c r="C196" s="24">
        <v>105.06533389363271</v>
      </c>
      <c r="D196" s="24">
        <v>98.677361865636499</v>
      </c>
      <c r="E196" s="24">
        <v>87.914189003301331</v>
      </c>
      <c r="F196" s="24">
        <v>95.490592027810422</v>
      </c>
    </row>
    <row r="197" spans="2:6" ht="10.5">
      <c r="B197" s="63">
        <v>43662</v>
      </c>
      <c r="C197" s="24">
        <v>104.96131350859517</v>
      </c>
      <c r="D197" s="24">
        <v>98.506213160942707</v>
      </c>
      <c r="E197" s="24">
        <v>87.562117326841744</v>
      </c>
      <c r="F197" s="24">
        <v>95.461070520098573</v>
      </c>
    </row>
    <row r="198" spans="2:6" ht="10.5">
      <c r="B198" s="63">
        <v>43663</v>
      </c>
      <c r="C198" s="24">
        <v>105.06216028591385</v>
      </c>
      <c r="D198" s="24">
        <v>98.50805293780644</v>
      </c>
      <c r="E198" s="24">
        <v>87.659895672160246</v>
      </c>
      <c r="F198" s="24">
        <v>95.460434185113868</v>
      </c>
    </row>
    <row r="199" spans="2:6" ht="10.5">
      <c r="B199" s="63">
        <v>43664</v>
      </c>
      <c r="C199" s="24">
        <v>104.91090552579854</v>
      </c>
      <c r="D199" s="24">
        <v>98.642722625976461</v>
      </c>
      <c r="E199" s="24">
        <v>88.269779985039463</v>
      </c>
      <c r="F199" s="24">
        <v>96.279402655884539</v>
      </c>
    </row>
    <row r="200" spans="2:6" ht="10.5">
      <c r="B200" s="63">
        <v>43665</v>
      </c>
      <c r="C200" s="24">
        <v>104.61341831681233</v>
      </c>
      <c r="D200" s="24">
        <v>98.739360367689372</v>
      </c>
      <c r="E200" s="24">
        <v>88.08415545141176</v>
      </c>
      <c r="F200" s="24">
        <v>96.341751314977699</v>
      </c>
    </row>
    <row r="201" spans="2:6" ht="10.5">
      <c r="B201" s="63">
        <v>43666</v>
      </c>
      <c r="C201" s="24">
        <v>103.77496964452513</v>
      </c>
      <c r="D201" s="24">
        <v>98.958224575558503</v>
      </c>
      <c r="E201" s="24">
        <v>87.799764532213558</v>
      </c>
      <c r="F201" s="24">
        <v>96.795212268778613</v>
      </c>
    </row>
    <row r="202" spans="2:6" ht="10.5">
      <c r="B202" s="63">
        <v>43667</v>
      </c>
      <c r="C202" s="24">
        <v>102.9854499922141</v>
      </c>
      <c r="D202" s="24">
        <v>98.955603388091362</v>
      </c>
      <c r="E202" s="24">
        <v>87.664497116762377</v>
      </c>
      <c r="F202" s="24">
        <v>97.064818814976761</v>
      </c>
    </row>
    <row r="203" spans="2:6" ht="10.5">
      <c r="B203" s="63">
        <v>43668</v>
      </c>
      <c r="C203" s="24">
        <v>103.13685881095655</v>
      </c>
      <c r="D203" s="24">
        <v>99.691692176503977</v>
      </c>
      <c r="E203" s="24">
        <v>88.070200559090779</v>
      </c>
      <c r="F203" s="24">
        <v>97.459533254749019</v>
      </c>
    </row>
    <row r="204" spans="2:6" ht="10.5">
      <c r="B204" s="63">
        <v>43669</v>
      </c>
      <c r="C204" s="24">
        <v>102.96231038641932</v>
      </c>
      <c r="D204" s="24">
        <v>101.15892411659873</v>
      </c>
      <c r="E204" s="24">
        <v>88.677873543786973</v>
      </c>
      <c r="F204" s="24">
        <v>97.88305302682673</v>
      </c>
    </row>
    <row r="205" spans="2:6" ht="10.5">
      <c r="B205" s="63">
        <v>43670</v>
      </c>
      <c r="C205" s="24">
        <v>102.80372243565266</v>
      </c>
      <c r="D205" s="24">
        <v>102.64472197697955</v>
      </c>
      <c r="E205" s="24">
        <v>88.960702418396295</v>
      </c>
      <c r="F205" s="24">
        <v>98.257320698553016</v>
      </c>
    </row>
    <row r="206" spans="2:6" ht="10.5">
      <c r="B206" s="63">
        <v>43671</v>
      </c>
      <c r="C206" s="24">
        <v>102.76283527601262</v>
      </c>
      <c r="D206" s="24">
        <v>104.05837288873667</v>
      </c>
      <c r="E206" s="24">
        <v>89.604622365479841</v>
      </c>
      <c r="F206" s="24">
        <v>98.735302215362836</v>
      </c>
    </row>
    <row r="207" spans="2:6" ht="10.5">
      <c r="B207" s="63">
        <v>43672</v>
      </c>
      <c r="C207" s="24">
        <v>102.74906243474729</v>
      </c>
      <c r="D207" s="24">
        <v>105.39870968160166</v>
      </c>
      <c r="E207" s="24">
        <v>90.311057030792924</v>
      </c>
      <c r="F207" s="24">
        <v>99.189133483142342</v>
      </c>
    </row>
    <row r="208" spans="2:6" ht="10.5">
      <c r="B208" s="63">
        <v>43673</v>
      </c>
      <c r="C208" s="24">
        <v>102.59820822706251</v>
      </c>
      <c r="D208" s="24">
        <v>105.5492152985826</v>
      </c>
      <c r="E208" s="24">
        <v>90.662023043161028</v>
      </c>
      <c r="F208" s="24">
        <v>99.497085609639299</v>
      </c>
    </row>
    <row r="209" spans="2:6" ht="10.5">
      <c r="B209" s="63">
        <v>43674</v>
      </c>
      <c r="C209" s="24">
        <v>102.39750064763878</v>
      </c>
      <c r="D209" s="24">
        <v>105.62618918865525</v>
      </c>
      <c r="E209" s="24">
        <v>91.150519553652714</v>
      </c>
      <c r="F209" s="24">
        <v>99.625165454864131</v>
      </c>
    </row>
    <row r="210" spans="2:6" ht="10.5">
      <c r="B210" s="63">
        <v>43675</v>
      </c>
      <c r="C210" s="24">
        <v>102.76231147668038</v>
      </c>
      <c r="D210" s="24">
        <v>107.07145261039335</v>
      </c>
      <c r="E210" s="24">
        <v>91.478897083878834</v>
      </c>
      <c r="F210" s="24">
        <v>99.792432957997562</v>
      </c>
    </row>
    <row r="211" spans="2:6" ht="10.5">
      <c r="B211" s="63">
        <v>43676</v>
      </c>
      <c r="C211" s="24">
        <v>103.02978806510185</v>
      </c>
      <c r="D211" s="24">
        <v>107.14040467768922</v>
      </c>
      <c r="E211" s="24">
        <v>91.418170248010028</v>
      </c>
      <c r="F211" s="24">
        <v>99.756820604213971</v>
      </c>
    </row>
    <row r="212" spans="2:6" ht="10.5">
      <c r="B212" s="63">
        <v>43677</v>
      </c>
      <c r="C212" s="24">
        <v>103.20849607257156</v>
      </c>
      <c r="D212" s="24">
        <v>107.2776757707795</v>
      </c>
      <c r="E212" s="24">
        <v>91.221997208453928</v>
      </c>
      <c r="F212" s="24">
        <v>99.779055934184811</v>
      </c>
    </row>
    <row r="213" spans="2:6" ht="10.5">
      <c r="B213" s="63">
        <v>43678</v>
      </c>
      <c r="C213" s="24">
        <v>103.66004190868685</v>
      </c>
      <c r="D213" s="24">
        <v>107.69137828328125</v>
      </c>
      <c r="E213" s="24">
        <v>90.936844086775608</v>
      </c>
      <c r="F213" s="24">
        <v>99.799882683496904</v>
      </c>
    </row>
    <row r="214" spans="2:6" ht="10.5">
      <c r="B214" s="63">
        <v>43679</v>
      </c>
      <c r="C214" s="24">
        <v>103.94582066201126</v>
      </c>
      <c r="D214" s="24">
        <v>108.08424977387439</v>
      </c>
      <c r="E214" s="24">
        <v>90.738497358665143</v>
      </c>
      <c r="F214" s="24">
        <v>99.855722755964436</v>
      </c>
    </row>
    <row r="215" spans="2:6" ht="10.5">
      <c r="B215" s="63">
        <v>43680</v>
      </c>
      <c r="C215" s="24">
        <v>104.34119672267528</v>
      </c>
      <c r="D215" s="24">
        <v>107.89723546654932</v>
      </c>
      <c r="E215" s="24">
        <v>90.952831519043556</v>
      </c>
      <c r="F215" s="24">
        <v>100.07709886350334</v>
      </c>
    </row>
    <row r="216" spans="2:6" ht="10.5">
      <c r="B216" s="63">
        <v>43681</v>
      </c>
      <c r="C216" s="24">
        <v>104.14893155601818</v>
      </c>
      <c r="D216" s="24">
        <v>107.36822048804046</v>
      </c>
      <c r="E216" s="24">
        <v>90.887169186868363</v>
      </c>
      <c r="F216" s="24">
        <v>100.10802826947716</v>
      </c>
    </row>
    <row r="217" spans="2:6" ht="10.5">
      <c r="B217" s="63">
        <v>43682</v>
      </c>
      <c r="C217" s="24">
        <v>103.0291410188679</v>
      </c>
      <c r="D217" s="24">
        <v>107.10209577557519</v>
      </c>
      <c r="E217" s="24">
        <v>90.437408559208308</v>
      </c>
      <c r="F217" s="24">
        <v>100.33836128950691</v>
      </c>
    </row>
    <row r="218" spans="2:6" ht="10.5">
      <c r="B218" s="63">
        <v>43683</v>
      </c>
      <c r="C218" s="24">
        <v>103.51196075629039</v>
      </c>
      <c r="D218" s="24">
        <v>107.91056890317459</v>
      </c>
      <c r="E218" s="24">
        <v>90.286986488272987</v>
      </c>
      <c r="F218" s="24">
        <v>100.40410498624594</v>
      </c>
    </row>
    <row r="219" spans="2:6" ht="10.5">
      <c r="B219" s="63">
        <v>43684</v>
      </c>
      <c r="C219" s="24">
        <v>104.08490479058337</v>
      </c>
      <c r="D219" s="24">
        <v>108.53414445596957</v>
      </c>
      <c r="E219" s="24">
        <v>90.095038497032547</v>
      </c>
      <c r="F219" s="24">
        <v>100.52928646493804</v>
      </c>
    </row>
    <row r="220" spans="2:6" ht="10.5">
      <c r="B220" s="63">
        <v>43685</v>
      </c>
      <c r="C220" s="24">
        <v>104.38778405151909</v>
      </c>
      <c r="D220" s="24">
        <v>108.85469095501665</v>
      </c>
      <c r="E220" s="24">
        <v>90.261499754725179</v>
      </c>
      <c r="F220" s="24">
        <v>100.55151201388857</v>
      </c>
    </row>
    <row r="221" spans="2:6" ht="10.5">
      <c r="B221" s="63">
        <v>43686</v>
      </c>
      <c r="C221" s="24">
        <v>104.54794340028246</v>
      </c>
      <c r="D221" s="24">
        <v>108.72803319834993</v>
      </c>
      <c r="E221" s="24">
        <v>90.519180652444547</v>
      </c>
      <c r="F221" s="24">
        <v>100.45390050188905</v>
      </c>
    </row>
    <row r="222" spans="2:6" ht="10.5">
      <c r="B222" s="63">
        <v>43687</v>
      </c>
      <c r="C222" s="24">
        <v>104.08740054034287</v>
      </c>
      <c r="D222" s="24">
        <v>108.69408634783217</v>
      </c>
      <c r="E222" s="24">
        <v>90.388279433916423</v>
      </c>
      <c r="F222" s="24">
        <v>100.16877113524605</v>
      </c>
    </row>
    <row r="223" spans="2:6" ht="10.5">
      <c r="B223" s="63">
        <v>43688</v>
      </c>
      <c r="C223" s="24">
        <v>103.43299030402405</v>
      </c>
      <c r="D223" s="24">
        <v>108.56323469121804</v>
      </c>
      <c r="E223" s="24">
        <v>89.857621834386165</v>
      </c>
      <c r="F223" s="24">
        <v>99.837530285636433</v>
      </c>
    </row>
    <row r="224" spans="2:6" ht="10.5">
      <c r="B224" s="63">
        <v>43689</v>
      </c>
      <c r="C224" s="24">
        <v>104.72310805932821</v>
      </c>
      <c r="D224" s="24">
        <v>108.77138664992904</v>
      </c>
      <c r="E224" s="24">
        <v>90.13386847893581</v>
      </c>
      <c r="F224" s="24">
        <v>99.739000722520444</v>
      </c>
    </row>
    <row r="225" spans="2:6" ht="10.5">
      <c r="B225" s="63">
        <v>43690</v>
      </c>
      <c r="C225" s="24">
        <v>103.8847518222173</v>
      </c>
      <c r="D225" s="24">
        <v>107.88501974382511</v>
      </c>
      <c r="E225" s="24">
        <v>90.042761757795034</v>
      </c>
      <c r="F225" s="24">
        <v>99.885066499318611</v>
      </c>
    </row>
    <row r="226" spans="2:6" ht="10.5">
      <c r="B226" s="63">
        <v>43691</v>
      </c>
      <c r="C226" s="24">
        <v>103.54366602175355</v>
      </c>
      <c r="D226" s="24">
        <v>107.63418694013038</v>
      </c>
      <c r="E226" s="24">
        <v>90.519566458638181</v>
      </c>
      <c r="F226" s="24">
        <v>99.888535690746465</v>
      </c>
    </row>
    <row r="227" spans="2:6" ht="10.5">
      <c r="B227" s="63">
        <v>43692</v>
      </c>
      <c r="C227" s="24">
        <v>103.26716159778231</v>
      </c>
      <c r="D227" s="24">
        <v>107.56754943082436</v>
      </c>
      <c r="E227" s="24">
        <v>90.654598626410333</v>
      </c>
      <c r="F227" s="24">
        <v>100.0437022520204</v>
      </c>
    </row>
    <row r="228" spans="2:6" ht="10.5">
      <c r="B228" s="63">
        <v>43693</v>
      </c>
      <c r="C228" s="24">
        <v>103.35534475595098</v>
      </c>
      <c r="D228" s="24">
        <v>107.92921395364839</v>
      </c>
      <c r="E228" s="24">
        <v>90.267686768684086</v>
      </c>
      <c r="F228" s="24">
        <v>100.31556309593653</v>
      </c>
    </row>
    <row r="229" spans="2:6" ht="10.5">
      <c r="B229" s="63">
        <v>43694</v>
      </c>
      <c r="C229" s="24">
        <v>104.04746854419101</v>
      </c>
      <c r="D229" s="24">
        <v>108.1593146481691</v>
      </c>
      <c r="E229" s="24">
        <v>90.16186295274224</v>
      </c>
      <c r="F229" s="24">
        <v>100.62514455844618</v>
      </c>
    </row>
    <row r="230" spans="2:6" ht="10.5">
      <c r="B230" s="63">
        <v>43695</v>
      </c>
      <c r="C230" s="24">
        <v>105.26899939869733</v>
      </c>
      <c r="D230" s="24">
        <v>108.74336467221433</v>
      </c>
      <c r="E230" s="24">
        <v>90.572304283326616</v>
      </c>
      <c r="F230" s="24">
        <v>101.18311491822749</v>
      </c>
    </row>
    <row r="231" spans="2:6" ht="10.5">
      <c r="B231" s="63">
        <v>43696</v>
      </c>
      <c r="C231" s="24">
        <v>105.09478990313978</v>
      </c>
      <c r="D231" s="24">
        <v>108.86180278063505</v>
      </c>
      <c r="E231" s="24">
        <v>90.895600463685355</v>
      </c>
      <c r="F231" s="24">
        <v>101.23354221954355</v>
      </c>
    </row>
    <row r="232" spans="2:6" ht="10.5">
      <c r="B232" s="63">
        <v>43697</v>
      </c>
      <c r="C232" s="24">
        <v>105.79122733293941</v>
      </c>
      <c r="D232" s="24">
        <v>109.58357889634974</v>
      </c>
      <c r="E232" s="24">
        <v>91.484778275854978</v>
      </c>
      <c r="F232" s="24">
        <v>101.34147464143726</v>
      </c>
    </row>
    <row r="233" spans="2:6" ht="10.5">
      <c r="B233" s="63">
        <v>43698</v>
      </c>
      <c r="C233" s="24">
        <v>105.70997681299154</v>
      </c>
      <c r="D233" s="24">
        <v>109.58407346002276</v>
      </c>
      <c r="E233" s="24">
        <v>91.524351640424044</v>
      </c>
      <c r="F233" s="24">
        <v>101.40054995697456</v>
      </c>
    </row>
    <row r="234" spans="2:6" ht="10.5">
      <c r="B234" s="63">
        <v>43699</v>
      </c>
      <c r="C234" s="24">
        <v>105.37110945675848</v>
      </c>
      <c r="D234" s="24">
        <v>109.34872049929434</v>
      </c>
      <c r="E234" s="24">
        <v>91.308460140410332</v>
      </c>
      <c r="F234" s="24">
        <v>101.34057501503348</v>
      </c>
    </row>
    <row r="235" spans="2:6" ht="10.5">
      <c r="B235" s="63">
        <v>43700</v>
      </c>
      <c r="C235" s="24">
        <v>104.32865635042697</v>
      </c>
      <c r="D235" s="24">
        <v>108.57070260268102</v>
      </c>
      <c r="E235" s="24">
        <v>91.717508804734763</v>
      </c>
      <c r="F235" s="24">
        <v>101.4819802493824</v>
      </c>
    </row>
    <row r="236" spans="2:6" ht="10.5">
      <c r="B236" s="63">
        <v>43701</v>
      </c>
      <c r="C236" s="24">
        <v>104.4744574351419</v>
      </c>
      <c r="D236" s="24">
        <v>108.6997936126191</v>
      </c>
      <c r="E236" s="24">
        <v>91.945727283130452</v>
      </c>
      <c r="F236" s="24">
        <v>101.52066372981339</v>
      </c>
    </row>
    <row r="237" spans="2:6" ht="10.5">
      <c r="B237" s="63">
        <v>43702</v>
      </c>
      <c r="C237" s="24">
        <v>103.78082387235604</v>
      </c>
      <c r="D237" s="24">
        <v>108.40189812979743</v>
      </c>
      <c r="E237" s="24">
        <v>92.060598724808401</v>
      </c>
      <c r="F237" s="24">
        <v>101.48075352746191</v>
      </c>
    </row>
    <row r="238" spans="2:6" ht="10.5">
      <c r="B238" s="63">
        <v>43703</v>
      </c>
      <c r="C238" s="24">
        <v>103.52388489403018</v>
      </c>
      <c r="D238" s="24">
        <v>108.05363628251294</v>
      </c>
      <c r="E238" s="24">
        <v>91.861560368521538</v>
      </c>
      <c r="F238" s="24">
        <v>101.33887948653444</v>
      </c>
    </row>
    <row r="239" spans="2:6" ht="10.5">
      <c r="B239" s="63">
        <v>43704</v>
      </c>
      <c r="C239" s="24">
        <v>103.10909744634789</v>
      </c>
      <c r="D239" s="24">
        <v>107.69689761387242</v>
      </c>
      <c r="E239" s="24">
        <v>91.580947527048806</v>
      </c>
      <c r="F239" s="24">
        <v>101.16221572112536</v>
      </c>
    </row>
    <row r="240" spans="2:6" ht="10.5">
      <c r="B240" s="63">
        <v>43705</v>
      </c>
      <c r="C240" s="24">
        <v>103.05631696069348</v>
      </c>
      <c r="D240" s="24">
        <v>107.74133910553221</v>
      </c>
      <c r="E240" s="24">
        <v>91.505409497307284</v>
      </c>
      <c r="F240" s="24">
        <v>101.25102238138017</v>
      </c>
    </row>
    <row r="241" spans="2:6" ht="10.5">
      <c r="B241" s="63">
        <v>43706</v>
      </c>
      <c r="C241" s="24">
        <v>102.50053505746268</v>
      </c>
      <c r="D241" s="24">
        <v>106.72611858005328</v>
      </c>
      <c r="E241" s="24">
        <v>91.483921974303257</v>
      </c>
      <c r="F241" s="24">
        <v>100.98614848422297</v>
      </c>
    </row>
    <row r="242" spans="2:6" ht="10.5">
      <c r="B242" s="63">
        <v>43707</v>
      </c>
      <c r="C242" s="24">
        <v>102.15621402582924</v>
      </c>
      <c r="D242" s="24">
        <v>105.78098761831818</v>
      </c>
      <c r="E242" s="24">
        <v>90.759533206125397</v>
      </c>
      <c r="F242" s="24">
        <v>100.32902212109403</v>
      </c>
    </row>
    <row r="243" spans="2:6" ht="10.5">
      <c r="B243" s="63">
        <v>43708</v>
      </c>
      <c r="C243" s="24">
        <v>101.94244227482494</v>
      </c>
      <c r="D243" s="24">
        <v>105.38347712047189</v>
      </c>
      <c r="E243" s="24">
        <v>90.388655830202907</v>
      </c>
      <c r="F243" s="24">
        <v>99.980562922540528</v>
      </c>
    </row>
    <row r="244" spans="2:6" ht="10.5">
      <c r="B244" s="63">
        <v>43709</v>
      </c>
      <c r="C244" s="24">
        <v>102.61999211693855</v>
      </c>
      <c r="D244" s="24">
        <v>105.59097625513445</v>
      </c>
      <c r="E244" s="24">
        <v>90.26179146184721</v>
      </c>
      <c r="F244" s="24">
        <v>100.06482413793398</v>
      </c>
    </row>
    <row r="245" spans="2:6" ht="10.5">
      <c r="B245" s="63">
        <v>43710</v>
      </c>
      <c r="C245" s="24">
        <v>102.43398173054292</v>
      </c>
      <c r="D245" s="24">
        <v>105.72296540819659</v>
      </c>
      <c r="E245" s="24">
        <v>90.117641094035235</v>
      </c>
      <c r="F245" s="24">
        <v>100.29916282698281</v>
      </c>
    </row>
    <row r="246" spans="2:6" ht="10.5">
      <c r="B246" s="63">
        <v>43711</v>
      </c>
      <c r="C246" s="24">
        <v>102.30272378022897</v>
      </c>
      <c r="D246" s="24">
        <v>105.84610187151122</v>
      </c>
      <c r="E246" s="24">
        <v>90.005456180851994</v>
      </c>
      <c r="F246" s="24">
        <v>100.50857219735963</v>
      </c>
    </row>
    <row r="247" spans="2:6" ht="10.5">
      <c r="B247" s="63">
        <v>43712</v>
      </c>
      <c r="C247" s="24">
        <v>102.01842398972498</v>
      </c>
      <c r="D247" s="24">
        <v>105.72098715350442</v>
      </c>
      <c r="E247" s="24">
        <v>89.947533497317394</v>
      </c>
      <c r="F247" s="24">
        <v>100.52232306086759</v>
      </c>
    </row>
    <row r="248" spans="2:6" ht="10.5">
      <c r="B248" s="63">
        <v>43713</v>
      </c>
      <c r="C248" s="24">
        <v>102.51720420091806</v>
      </c>
      <c r="D248" s="24">
        <v>106.76709812600174</v>
      </c>
      <c r="E248" s="24">
        <v>90.284088236867149</v>
      </c>
      <c r="F248" s="24">
        <v>100.98229260129412</v>
      </c>
    </row>
    <row r="249" spans="2:6" ht="10.5">
      <c r="B249" s="63">
        <v>43714</v>
      </c>
      <c r="C249" s="24">
        <v>103.21385731279567</v>
      </c>
      <c r="D249" s="24">
        <v>108.0863961802154</v>
      </c>
      <c r="E249" s="24">
        <v>91.176542651908733</v>
      </c>
      <c r="F249" s="24">
        <v>101.54835880257981</v>
      </c>
    </row>
    <row r="250" spans="2:6" ht="10.5">
      <c r="B250" s="63">
        <v>43715</v>
      </c>
      <c r="C250" s="24">
        <v>102.70207455347291</v>
      </c>
      <c r="D250" s="24">
        <v>108.32951379061065</v>
      </c>
      <c r="E250" s="24">
        <v>91.702881104051713</v>
      </c>
      <c r="F250" s="24">
        <v>101.73564077540769</v>
      </c>
    </row>
    <row r="251" spans="2:6" ht="10.5">
      <c r="B251" s="63">
        <v>43716</v>
      </c>
      <c r="C251" s="24">
        <v>101.70713312774802</v>
      </c>
      <c r="D251" s="24">
        <v>108.69389841363642</v>
      </c>
      <c r="E251" s="24">
        <v>91.953198749416941</v>
      </c>
      <c r="F251" s="24">
        <v>101.54275723498962</v>
      </c>
    </row>
    <row r="252" spans="2:6" ht="10.5">
      <c r="B252" s="63">
        <v>43717</v>
      </c>
      <c r="C252" s="24">
        <v>101.41106325813138</v>
      </c>
      <c r="D252" s="24">
        <v>108.45960381916828</v>
      </c>
      <c r="E252" s="24">
        <v>92.599753470505789</v>
      </c>
      <c r="F252" s="24">
        <v>101.47768695012627</v>
      </c>
    </row>
    <row r="253" spans="2:6" ht="10.5">
      <c r="B253" s="63">
        <v>43718</v>
      </c>
      <c r="C253" s="24">
        <v>100.97495409645445</v>
      </c>
      <c r="D253" s="24">
        <v>108.09080768817896</v>
      </c>
      <c r="E253" s="24">
        <v>93.131493209359633</v>
      </c>
      <c r="F253" s="24">
        <v>101.4302501389064</v>
      </c>
    </row>
    <row r="254" spans="2:6" ht="10.5">
      <c r="B254" s="63">
        <v>43719</v>
      </c>
      <c r="C254" s="24">
        <v>100.63192715728889</v>
      </c>
      <c r="D254" s="24">
        <v>107.93542567338181</v>
      </c>
      <c r="E254" s="24">
        <v>93.946791090627869</v>
      </c>
      <c r="F254" s="24">
        <v>101.4392974689688</v>
      </c>
    </row>
    <row r="255" spans="2:6" ht="10.5">
      <c r="B255" s="63">
        <v>43720</v>
      </c>
      <c r="C255" s="24">
        <v>100.38543335388239</v>
      </c>
      <c r="D255" s="24">
        <v>107.82313004578032</v>
      </c>
      <c r="E255" s="24">
        <v>94.817786212386935</v>
      </c>
      <c r="F255" s="24">
        <v>101.46519988542977</v>
      </c>
    </row>
    <row r="256" spans="2:6" ht="10.5">
      <c r="B256" s="63">
        <v>43721</v>
      </c>
      <c r="C256" s="24">
        <v>100.40616964509394</v>
      </c>
      <c r="D256" s="24">
        <v>107.95432789696558</v>
      </c>
      <c r="E256" s="24">
        <v>95.451204703077877</v>
      </c>
      <c r="F256" s="24">
        <v>101.63557866288704</v>
      </c>
    </row>
    <row r="257" spans="2:6" ht="10.5">
      <c r="B257" s="63">
        <v>43722</v>
      </c>
      <c r="C257" s="24">
        <v>100.92919868419712</v>
      </c>
      <c r="D257" s="24">
        <v>108.41316429026939</v>
      </c>
      <c r="E257" s="24">
        <v>96.12162765368268</v>
      </c>
      <c r="F257" s="24">
        <v>101.68378760604814</v>
      </c>
    </row>
    <row r="258" spans="2:6" ht="10.5">
      <c r="B258" s="63">
        <v>43723</v>
      </c>
      <c r="C258" s="24">
        <v>101.8768441113934</v>
      </c>
      <c r="D258" s="24">
        <v>108.61204812574753</v>
      </c>
      <c r="E258" s="24">
        <v>96.527462834711358</v>
      </c>
      <c r="F258" s="24">
        <v>101.99419988662095</v>
      </c>
    </row>
    <row r="259" spans="2:6" ht="10.5">
      <c r="B259" s="63">
        <v>43724</v>
      </c>
      <c r="C259" s="24">
        <v>102.39990396222198</v>
      </c>
      <c r="D259" s="24">
        <v>108.82270257664413</v>
      </c>
      <c r="E259" s="24">
        <v>97.026107930077089</v>
      </c>
      <c r="F259" s="24">
        <v>102.05860301491232</v>
      </c>
    </row>
    <row r="260" spans="2:6" ht="10.5">
      <c r="B260" s="63">
        <v>43725</v>
      </c>
      <c r="C260" s="24">
        <v>102.06270043916189</v>
      </c>
      <c r="D260" s="24">
        <v>106.85541730673403</v>
      </c>
      <c r="E260" s="24">
        <v>97.251701044374613</v>
      </c>
      <c r="F260" s="24">
        <v>101.20255480984457</v>
      </c>
    </row>
    <row r="261" spans="2:6" ht="10.5">
      <c r="B261" s="63">
        <v>43726</v>
      </c>
      <c r="C261" s="24">
        <v>101.61349629417897</v>
      </c>
      <c r="D261" s="24">
        <v>104.78764658973472</v>
      </c>
      <c r="E261" s="24">
        <v>97.082129812364997</v>
      </c>
      <c r="F261" s="24">
        <v>100.24215233032803</v>
      </c>
    </row>
    <row r="262" spans="2:6" ht="10.5">
      <c r="B262" s="63">
        <v>43727</v>
      </c>
      <c r="C262" s="24">
        <v>101.91391061708063</v>
      </c>
      <c r="D262" s="24">
        <v>104.38993826641921</v>
      </c>
      <c r="E262" s="24">
        <v>96.92522431539517</v>
      </c>
      <c r="F262" s="24">
        <v>99.764088357242258</v>
      </c>
    </row>
    <row r="263" spans="2:6" ht="10.5">
      <c r="B263" s="63">
        <v>43728</v>
      </c>
      <c r="C263" s="24">
        <v>103.47356934640983</v>
      </c>
      <c r="D263" s="24">
        <v>104.87515468604325</v>
      </c>
      <c r="E263" s="24">
        <v>96.602215137204865</v>
      </c>
      <c r="F263" s="24">
        <v>99.525531773780003</v>
      </c>
    </row>
    <row r="264" spans="2:6" ht="10.5">
      <c r="B264" s="63">
        <v>43729</v>
      </c>
      <c r="C264" s="24">
        <v>103.50663032779173</v>
      </c>
      <c r="D264" s="24">
        <v>104.45347980713197</v>
      </c>
      <c r="E264" s="24">
        <v>96.757351571628263</v>
      </c>
      <c r="F264" s="24">
        <v>99.305162542670018</v>
      </c>
    </row>
    <row r="265" spans="2:6" ht="10.5">
      <c r="B265" s="63">
        <v>43730</v>
      </c>
      <c r="C265" s="24">
        <v>103.09655707409959</v>
      </c>
      <c r="D265" s="24">
        <v>103.73520520222246</v>
      </c>
      <c r="E265" s="24">
        <v>97.009400639911263</v>
      </c>
      <c r="F265" s="24">
        <v>98.905321597189783</v>
      </c>
    </row>
    <row r="266" spans="2:6" ht="10.5">
      <c r="B266" s="63">
        <v>43731</v>
      </c>
      <c r="C266" s="24">
        <v>103.32619686369817</v>
      </c>
      <c r="D266" s="24">
        <v>103.90880694273454</v>
      </c>
      <c r="E266" s="24">
        <v>96.936182152285127</v>
      </c>
      <c r="F266" s="24">
        <v>98.924455888788273</v>
      </c>
    </row>
    <row r="267" spans="2:6" ht="10.5">
      <c r="B267" s="63">
        <v>43732</v>
      </c>
      <c r="C267" s="24">
        <v>104.48462530453241</v>
      </c>
      <c r="D267" s="24">
        <v>106.32956753573266</v>
      </c>
      <c r="E267" s="24">
        <v>97.169359651755087</v>
      </c>
      <c r="F267" s="24">
        <v>99.89287254966284</v>
      </c>
    </row>
    <row r="268" spans="2:6" ht="10.5">
      <c r="B268" s="63">
        <v>43733</v>
      </c>
      <c r="C268" s="24">
        <v>105.68073648556246</v>
      </c>
      <c r="D268" s="24">
        <v>108.43414368127995</v>
      </c>
      <c r="E268" s="24">
        <v>97.441141295356431</v>
      </c>
      <c r="F268" s="24">
        <v>100.94534297731389</v>
      </c>
    </row>
    <row r="269" spans="2:6" ht="10.5">
      <c r="B269" s="63">
        <v>43734</v>
      </c>
      <c r="C269" s="24">
        <v>105.94337563309206</v>
      </c>
      <c r="D269" s="24">
        <v>108.765076017461</v>
      </c>
      <c r="E269" s="24">
        <v>97.490482143559447</v>
      </c>
      <c r="F269" s="24">
        <v>101.43584749838321</v>
      </c>
    </row>
    <row r="270" spans="2:6" ht="10.5">
      <c r="B270" s="63">
        <v>43735</v>
      </c>
      <c r="C270" s="24">
        <v>105.11857655516852</v>
      </c>
      <c r="D270" s="24">
        <v>108.30231278859318</v>
      </c>
      <c r="E270" s="24">
        <v>97.786818939899575</v>
      </c>
      <c r="F270" s="24">
        <v>101.67324810172309</v>
      </c>
    </row>
    <row r="271" spans="2:6" ht="10.5">
      <c r="B271" s="63">
        <v>43736</v>
      </c>
      <c r="C271" s="24">
        <v>104.81994931234155</v>
      </c>
      <c r="D271" s="24">
        <v>108.73573850037599</v>
      </c>
      <c r="E271" s="24">
        <v>97.622474911318349</v>
      </c>
      <c r="F271" s="24">
        <v>101.69500279690477</v>
      </c>
    </row>
    <row r="272" spans="2:6" ht="10.5">
      <c r="B272" s="63">
        <v>43737</v>
      </c>
      <c r="C272" s="24">
        <v>105.27682557695547</v>
      </c>
      <c r="D272" s="24">
        <v>109.48675322044106</v>
      </c>
      <c r="E272" s="24">
        <v>97.688000799839685</v>
      </c>
      <c r="F272" s="24">
        <v>101.86763575834723</v>
      </c>
    </row>
    <row r="273" spans="2:6" ht="10.5">
      <c r="B273" s="63">
        <v>43738</v>
      </c>
      <c r="C273" s="24">
        <v>104.83498543434932</v>
      </c>
      <c r="D273" s="24">
        <v>107.58477013791976</v>
      </c>
      <c r="E273" s="24">
        <v>97.729634934077168</v>
      </c>
      <c r="F273" s="24">
        <v>101.40500828251537</v>
      </c>
    </row>
    <row r="274" spans="2:6" ht="10.5">
      <c r="B274" s="63">
        <v>43739</v>
      </c>
      <c r="C274" s="24">
        <v>105.09824081638747</v>
      </c>
      <c r="D274" s="24">
        <v>106.02546033317756</v>
      </c>
      <c r="E274" s="24">
        <v>97.834103723387727</v>
      </c>
      <c r="F274" s="24">
        <v>100.92793890271669</v>
      </c>
    </row>
    <row r="275" spans="2:6" ht="10.5">
      <c r="B275" s="63">
        <v>43740</v>
      </c>
      <c r="C275" s="24">
        <v>105.40099683042151</v>
      </c>
      <c r="D275" s="24">
        <v>104.87962554164756</v>
      </c>
      <c r="E275" s="24">
        <v>97.892675690516498</v>
      </c>
      <c r="F275" s="24">
        <v>100.53304863204428</v>
      </c>
    </row>
    <row r="276" spans="2:6" ht="10.5">
      <c r="B276" s="63">
        <v>43741</v>
      </c>
      <c r="C276" s="24">
        <v>105.80188818993675</v>
      </c>
      <c r="D276" s="24">
        <v>103.82847991095865</v>
      </c>
      <c r="E276" s="24">
        <v>97.984634008255398</v>
      </c>
      <c r="F276" s="24">
        <v>100.23833739120516</v>
      </c>
    </row>
    <row r="277" spans="2:6" ht="10.5">
      <c r="B277" s="63">
        <v>43742</v>
      </c>
      <c r="C277" s="24">
        <v>105.31808247730066</v>
      </c>
      <c r="D277" s="24">
        <v>102.43513578361674</v>
      </c>
      <c r="E277" s="24">
        <v>97.494965964322063</v>
      </c>
      <c r="F277" s="24">
        <v>99.618763094668466</v>
      </c>
    </row>
    <row r="278" spans="2:6" ht="10.5">
      <c r="B278" s="63">
        <v>43743</v>
      </c>
      <c r="C278" s="24">
        <v>104.8097506312256</v>
      </c>
      <c r="D278" s="24">
        <v>101.3689751998142</v>
      </c>
      <c r="E278" s="24">
        <v>97.258163298118006</v>
      </c>
      <c r="F278" s="24">
        <v>99.078429904846459</v>
      </c>
    </row>
    <row r="279" spans="2:6" ht="10.5">
      <c r="B279" s="63">
        <v>43744</v>
      </c>
      <c r="C279" s="24">
        <v>105.9443616083057</v>
      </c>
      <c r="D279" s="24">
        <v>101.47122129357943</v>
      </c>
      <c r="E279" s="24">
        <v>97.535501491898401</v>
      </c>
      <c r="F279" s="24">
        <v>98.214721227411346</v>
      </c>
    </row>
    <row r="280" spans="2:6" ht="10.5">
      <c r="B280" s="63">
        <v>43745</v>
      </c>
      <c r="C280" s="24">
        <v>97.066425102739331</v>
      </c>
      <c r="D280" s="24">
        <v>93.255262492579789</v>
      </c>
      <c r="E280" s="24">
        <v>93.224794791345914</v>
      </c>
      <c r="F280" s="24">
        <v>94.614067541036562</v>
      </c>
    </row>
    <row r="281" spans="2:6" ht="10.5">
      <c r="B281" s="63">
        <v>43746</v>
      </c>
      <c r="C281" s="24">
        <v>95.377911737679398</v>
      </c>
      <c r="D281" s="24">
        <v>92.638749309035887</v>
      </c>
      <c r="E281" s="24">
        <v>92.296488630017777</v>
      </c>
      <c r="F281" s="24">
        <v>94.408647917087592</v>
      </c>
    </row>
    <row r="282" spans="2:6" ht="10.5">
      <c r="B282" s="63">
        <v>43747</v>
      </c>
      <c r="C282" s="24">
        <v>94.724703158652176</v>
      </c>
      <c r="D282" s="24">
        <v>92.271120348314952</v>
      </c>
      <c r="E282" s="24">
        <v>92.239624561038866</v>
      </c>
      <c r="F282" s="24">
        <v>94.098460486249323</v>
      </c>
    </row>
    <row r="283" spans="2:6" ht="10.5">
      <c r="B283" s="63">
        <v>43748</v>
      </c>
      <c r="C283" s="24">
        <v>94.325906996465889</v>
      </c>
      <c r="D283" s="24">
        <v>92.203464037842465</v>
      </c>
      <c r="E283" s="24">
        <v>92.301654669049611</v>
      </c>
      <c r="F283" s="24">
        <v>93.862897008737534</v>
      </c>
    </row>
    <row r="284" spans="2:6" ht="10.5">
      <c r="B284" s="63">
        <v>43749</v>
      </c>
      <c r="C284" s="24">
        <v>93.842933200416283</v>
      </c>
      <c r="D284" s="24">
        <v>91.765656491916488</v>
      </c>
      <c r="E284" s="24">
        <v>93.084234303116176</v>
      </c>
      <c r="F284" s="24">
        <v>93.64876351927937</v>
      </c>
    </row>
    <row r="285" spans="2:6" ht="10.5">
      <c r="B285" s="63">
        <v>43750</v>
      </c>
      <c r="C285" s="24">
        <v>93.630794470859584</v>
      </c>
      <c r="D285" s="24">
        <v>91.763836497599684</v>
      </c>
      <c r="E285" s="24">
        <v>93.259698489485899</v>
      </c>
      <c r="F285" s="24">
        <v>93.524701341883429</v>
      </c>
    </row>
    <row r="286" spans="2:6" ht="10.5">
      <c r="B286" s="63">
        <v>43751</v>
      </c>
      <c r="C286" s="24">
        <v>91.700224190854456</v>
      </c>
      <c r="D286" s="24">
        <v>90.882949356993095</v>
      </c>
      <c r="E286" s="24">
        <v>93.27322523103102</v>
      </c>
      <c r="F286" s="24">
        <v>93.870991656047579</v>
      </c>
    </row>
    <row r="287" spans="2:6" ht="10.5">
      <c r="B287" s="63">
        <v>43752</v>
      </c>
      <c r="C287" s="24">
        <v>100.89416575238796</v>
      </c>
      <c r="D287" s="24">
        <v>100.72402460507026</v>
      </c>
      <c r="E287" s="24">
        <v>97.898425143792366</v>
      </c>
      <c r="F287" s="24">
        <v>97.947809067979136</v>
      </c>
    </row>
    <row r="288" spans="2:6" ht="10.5">
      <c r="B288" s="63">
        <v>43753</v>
      </c>
      <c r="C288" s="24">
        <v>102.40369380444936</v>
      </c>
      <c r="D288" s="24">
        <v>102.76513834009246</v>
      </c>
      <c r="E288" s="24">
        <v>99.472307395864519</v>
      </c>
      <c r="F288" s="24">
        <v>98.680943740008047</v>
      </c>
    </row>
    <row r="289" spans="2:6" ht="10.5">
      <c r="B289" s="63">
        <v>43754</v>
      </c>
      <c r="C289" s="24">
        <v>102.63755480043126</v>
      </c>
      <c r="D289" s="24">
        <v>104.20762231398808</v>
      </c>
      <c r="E289" s="24">
        <v>100.35007294582653</v>
      </c>
      <c r="F289" s="24">
        <v>99.35533189800833</v>
      </c>
    </row>
    <row r="290" spans="2:6" ht="10.5">
      <c r="B290" s="63">
        <v>43755</v>
      </c>
      <c r="C290" s="24">
        <v>102.96341960853465</v>
      </c>
      <c r="D290" s="24">
        <v>105.6227569167643</v>
      </c>
      <c r="E290" s="24">
        <v>100.97836303711425</v>
      </c>
      <c r="F290" s="24">
        <v>99.963724441129955</v>
      </c>
    </row>
    <row r="291" spans="2:6" ht="10.5">
      <c r="B291" s="63">
        <v>43756</v>
      </c>
      <c r="C291" s="24">
        <v>104.26777238098555</v>
      </c>
      <c r="D291" s="24">
        <v>107.94909541330478</v>
      </c>
      <c r="E291" s="24">
        <v>101.19960877430303</v>
      </c>
      <c r="F291" s="24">
        <v>100.96658428266159</v>
      </c>
    </row>
    <row r="292" spans="2:6" ht="10.5">
      <c r="B292" s="63">
        <v>43757</v>
      </c>
      <c r="C292" s="24">
        <v>105.58783913340362</v>
      </c>
      <c r="D292" s="24">
        <v>109.56093777139775</v>
      </c>
      <c r="E292" s="24">
        <v>102.07537471899315</v>
      </c>
      <c r="F292" s="24">
        <v>102.02413936235224</v>
      </c>
    </row>
    <row r="293" spans="2:6" ht="10.5">
      <c r="B293" s="63">
        <v>43758</v>
      </c>
      <c r="C293" s="24">
        <v>106.54898009633642</v>
      </c>
      <c r="D293" s="24">
        <v>110.29681884306765</v>
      </c>
      <c r="E293" s="24">
        <v>102.53789047581105</v>
      </c>
      <c r="F293" s="24">
        <v>102.80578232225717</v>
      </c>
    </row>
    <row r="294" spans="2:6" ht="10.5">
      <c r="B294" s="63">
        <v>43759</v>
      </c>
      <c r="C294" s="24">
        <v>106.52728864163666</v>
      </c>
      <c r="D294" s="24">
        <v>110.50820524820037</v>
      </c>
      <c r="E294" s="24">
        <v>102.78214814096407</v>
      </c>
      <c r="F294" s="24">
        <v>103.10522314135176</v>
      </c>
    </row>
    <row r="295" spans="2:6" ht="10.5">
      <c r="B295" s="63">
        <v>43760</v>
      </c>
      <c r="C295" s="24">
        <v>106.11496613198841</v>
      </c>
      <c r="D295" s="24">
        <v>110.48451564826154</v>
      </c>
      <c r="E295" s="24">
        <v>102.5455454352872</v>
      </c>
      <c r="F295" s="24">
        <v>103.15433955847946</v>
      </c>
    </row>
    <row r="296" spans="2:6" ht="10.5">
      <c r="B296" s="63">
        <v>43761</v>
      </c>
      <c r="C296" s="24">
        <v>105.77307922666361</v>
      </c>
      <c r="D296" s="24">
        <v>110.57594068886057</v>
      </c>
      <c r="E296" s="24">
        <v>102.06659057065757</v>
      </c>
      <c r="F296" s="24">
        <v>103.28906970139171</v>
      </c>
    </row>
    <row r="297" spans="2:6" ht="10.5">
      <c r="B297" s="63">
        <v>43762</v>
      </c>
      <c r="C297" s="24">
        <v>105.1548419559947</v>
      </c>
      <c r="D297" s="24">
        <v>110.41642412175676</v>
      </c>
      <c r="E297" s="24">
        <v>102.0482694814135</v>
      </c>
      <c r="F297" s="24">
        <v>103.39154579247369</v>
      </c>
    </row>
    <row r="298" spans="2:6" ht="10.5">
      <c r="B298" s="63">
        <v>43763</v>
      </c>
      <c r="C298" s="24">
        <v>104.12517571571489</v>
      </c>
      <c r="D298" s="24">
        <v>109.84929806660311</v>
      </c>
      <c r="E298" s="24">
        <v>102.60303055813876</v>
      </c>
      <c r="F298" s="24">
        <v>103.3713760775149</v>
      </c>
    </row>
    <row r="299" spans="2:6" ht="10.5">
      <c r="B299" s="63">
        <v>43764</v>
      </c>
      <c r="C299" s="24">
        <v>103.67067195395876</v>
      </c>
      <c r="D299" s="24">
        <v>109.10642386459635</v>
      </c>
      <c r="E299" s="24">
        <v>102.67140294357657</v>
      </c>
      <c r="F299" s="24">
        <v>103.40797233370292</v>
      </c>
    </row>
    <row r="300" spans="2:6" ht="10.5">
      <c r="B300" s="63">
        <v>43765</v>
      </c>
      <c r="C300" s="24">
        <v>103.25708616356806</v>
      </c>
      <c r="D300" s="24">
        <v>109.00596809132755</v>
      </c>
      <c r="E300" s="24">
        <v>102.50715301406694</v>
      </c>
      <c r="F300" s="24">
        <v>103.50268127105635</v>
      </c>
    </row>
    <row r="301" spans="2:6" ht="10.5">
      <c r="B301" s="63">
        <v>43766</v>
      </c>
      <c r="C301" s="24">
        <v>103.06429719757877</v>
      </c>
      <c r="D301" s="24">
        <v>108.9450971944492</v>
      </c>
      <c r="E301" s="24">
        <v>102.50373251281361</v>
      </c>
      <c r="F301" s="24">
        <v>103.46472613544071</v>
      </c>
    </row>
    <row r="302" spans="2:6" ht="10.5">
      <c r="B302" s="63">
        <v>43767</v>
      </c>
      <c r="C302" s="24">
        <v>103.02581335252192</v>
      </c>
      <c r="D302" s="24">
        <v>108.96082431925203</v>
      </c>
      <c r="E302" s="24">
        <v>102.9443467107124</v>
      </c>
      <c r="F302" s="24">
        <v>103.64062777739447</v>
      </c>
    </row>
    <row r="303" spans="2:6" ht="10.5">
      <c r="B303" s="63">
        <v>43768</v>
      </c>
      <c r="C303" s="24">
        <v>103.09689600307928</v>
      </c>
      <c r="D303" s="24">
        <v>108.93882612707499</v>
      </c>
      <c r="E303" s="24">
        <v>103.50650867942043</v>
      </c>
      <c r="F303" s="24">
        <v>103.78710663170195</v>
      </c>
    </row>
    <row r="304" spans="2:6" ht="10.5">
      <c r="B304" s="63">
        <v>43769</v>
      </c>
      <c r="C304" s="24">
        <v>103.16631482046364</v>
      </c>
      <c r="D304" s="24">
        <v>108.97052765851716</v>
      </c>
      <c r="E304" s="24">
        <v>102.06556489077694</v>
      </c>
      <c r="F304" s="24">
        <v>96.364078541046425</v>
      </c>
    </row>
    <row r="305" spans="2:6" ht="10.5">
      <c r="B305" s="63">
        <v>43770</v>
      </c>
      <c r="C305" s="24">
        <v>103.30715521738503</v>
      </c>
      <c r="D305" s="24">
        <v>109.09591933218088</v>
      </c>
      <c r="E305" s="24">
        <v>102.04885760061113</v>
      </c>
      <c r="F305" s="24">
        <v>96.504735299875321</v>
      </c>
    </row>
    <row r="306" spans="2:6" ht="10.5">
      <c r="B306" s="63">
        <v>43771</v>
      </c>
      <c r="C306" s="24">
        <v>103.23249840667827</v>
      </c>
      <c r="D306" s="24">
        <v>109.25163765027568</v>
      </c>
      <c r="E306" s="24">
        <v>101.97971360278606</v>
      </c>
      <c r="F306" s="24">
        <v>96.704059073509569</v>
      </c>
    </row>
    <row r="307" spans="2:6" ht="10.5">
      <c r="B307" s="63">
        <v>43772</v>
      </c>
      <c r="C307" s="24">
        <v>102.4578300060225</v>
      </c>
      <c r="D307" s="24">
        <v>108.46848618273617</v>
      </c>
      <c r="E307" s="24">
        <v>101.74611736244736</v>
      </c>
      <c r="F307" s="24">
        <v>96.326266367553387</v>
      </c>
    </row>
    <row r="308" spans="2:6" ht="10.5">
      <c r="B308" s="63">
        <v>43773</v>
      </c>
      <c r="C308" s="24">
        <v>102.89822199753364</v>
      </c>
      <c r="D308" s="24">
        <v>108.69566895158592</v>
      </c>
      <c r="E308" s="24">
        <v>101.76737434272593</v>
      </c>
      <c r="F308" s="24">
        <v>96.361943890228176</v>
      </c>
    </row>
    <row r="309" spans="2:6" ht="10.5">
      <c r="B309" s="63">
        <v>43774</v>
      </c>
      <c r="C309" s="24">
        <v>102.69461811591987</v>
      </c>
      <c r="D309" s="24">
        <v>108.3135393839713</v>
      </c>
      <c r="E309" s="24">
        <v>101.63019671612088</v>
      </c>
      <c r="F309" s="24">
        <v>95.984014477453101</v>
      </c>
    </row>
    <row r="310" spans="2:6" ht="10.5">
      <c r="B310" s="63">
        <v>43775</v>
      </c>
      <c r="C310" s="24">
        <v>102.70897637996829</v>
      </c>
      <c r="D310" s="24">
        <v>108.40303562624544</v>
      </c>
      <c r="E310" s="24">
        <v>101.29607443757247</v>
      </c>
      <c r="F310" s="24">
        <v>95.99689744600694</v>
      </c>
    </row>
    <row r="311" spans="2:6" ht="10.5">
      <c r="B311" s="63">
        <v>43776</v>
      </c>
      <c r="C311" s="24">
        <v>102.74693642569291</v>
      </c>
      <c r="D311" s="24">
        <v>108.40782300260052</v>
      </c>
      <c r="E311" s="24">
        <v>102.6016896463682</v>
      </c>
      <c r="F311" s="24">
        <v>103.54339818011857</v>
      </c>
    </row>
    <row r="312" spans="2:6" ht="10.5">
      <c r="B312" s="63">
        <v>43777</v>
      </c>
      <c r="C312" s="24">
        <v>102.9010566762728</v>
      </c>
      <c r="D312" s="24">
        <v>108.57956518370197</v>
      </c>
      <c r="E312" s="24">
        <v>102.51706635126195</v>
      </c>
      <c r="F312" s="24">
        <v>103.54614187005089</v>
      </c>
    </row>
    <row r="313" spans="2:6" ht="10.5">
      <c r="B313" s="63">
        <v>43778</v>
      </c>
      <c r="C313" s="24">
        <v>103.29550838517407</v>
      </c>
      <c r="D313" s="24">
        <v>108.72147528404537</v>
      </c>
      <c r="E313" s="24">
        <v>102.81544039250259</v>
      </c>
      <c r="F313" s="24">
        <v>103.58034348225264</v>
      </c>
    </row>
    <row r="314" spans="2:6" ht="10.5">
      <c r="B314" s="63">
        <v>43793</v>
      </c>
      <c r="C314" s="24">
        <v>104.16643261606006</v>
      </c>
      <c r="D314" s="24">
        <v>109.18628600651958</v>
      </c>
      <c r="E314" s="24">
        <v>106.3436662630137</v>
      </c>
      <c r="F314" s="24">
        <v>106.47443076170431</v>
      </c>
    </row>
    <row r="315" spans="2:6" ht="10.5">
      <c r="B315" s="63">
        <v>43794</v>
      </c>
      <c r="C315" s="24">
        <v>104.00830684117479</v>
      </c>
      <c r="D315" s="24">
        <v>108.61768615162023</v>
      </c>
      <c r="E315" s="24">
        <v>106.81224670499742</v>
      </c>
      <c r="F315" s="24">
        <v>106.51276872190591</v>
      </c>
    </row>
    <row r="316" spans="2:6" ht="10.5">
      <c r="B316" s="63">
        <v>43795</v>
      </c>
      <c r="C316" s="24">
        <v>104.09131362947193</v>
      </c>
      <c r="D316" s="24">
        <v>108.01537683676618</v>
      </c>
      <c r="E316" s="24">
        <v>107.08612205294227</v>
      </c>
      <c r="F316" s="24">
        <v>106.72711887233741</v>
      </c>
    </row>
    <row r="317" spans="2:6" ht="10.5">
      <c r="B317" s="63">
        <v>43796</v>
      </c>
      <c r="C317" s="24">
        <v>104.32098423079594</v>
      </c>
      <c r="D317" s="24">
        <v>107.60030932852682</v>
      </c>
      <c r="E317" s="24">
        <v>107.67884269515832</v>
      </c>
      <c r="F317" s="24">
        <v>106.98710646744844</v>
      </c>
    </row>
    <row r="318" spans="2:6" ht="10.5">
      <c r="B318" s="63">
        <v>43797</v>
      </c>
      <c r="C318" s="24">
        <v>104.51540621823281</v>
      </c>
      <c r="D318" s="24">
        <v>107.33978307684042</v>
      </c>
      <c r="E318" s="24">
        <v>107.35661924421602</v>
      </c>
      <c r="F318" s="24">
        <v>107.14341888662607</v>
      </c>
    </row>
    <row r="319" spans="2:6" ht="10.5">
      <c r="B319" s="63">
        <v>43798</v>
      </c>
      <c r="C319" s="24">
        <v>105.58241626972868</v>
      </c>
      <c r="D319" s="24">
        <v>107.52952737564068</v>
      </c>
      <c r="E319" s="24">
        <v>107.99900067147861</v>
      </c>
      <c r="F319" s="24">
        <v>107.43861428797099</v>
      </c>
    </row>
    <row r="320" spans="2:6" ht="10.5">
      <c r="B320" s="63">
        <v>43799</v>
      </c>
      <c r="C320" s="24">
        <v>104.96830777026682</v>
      </c>
      <c r="D320" s="24">
        <v>107.56257412027352</v>
      </c>
      <c r="E320" s="24">
        <v>108.02340056074922</v>
      </c>
      <c r="F320" s="24">
        <v>107.2722326495732</v>
      </c>
    </row>
    <row r="321" spans="2:6" ht="10.5">
      <c r="B321" s="63">
        <v>43800</v>
      </c>
      <c r="C321" s="24">
        <v>104.48021922779654</v>
      </c>
      <c r="D321" s="24">
        <v>107.94626650909495</v>
      </c>
      <c r="E321" s="24">
        <v>105.4970616206181</v>
      </c>
      <c r="F321" s="24">
        <v>104.92568347560294</v>
      </c>
    </row>
    <row r="322" spans="2:6" ht="10.5">
      <c r="B322" s="63">
        <v>43801</v>
      </c>
      <c r="C322" s="24">
        <v>104.21967527759585</v>
      </c>
      <c r="D322" s="24">
        <v>107.72119058149237</v>
      </c>
      <c r="E322" s="24">
        <v>105.39670966569084</v>
      </c>
      <c r="F322" s="24">
        <v>104.98347372429619</v>
      </c>
    </row>
    <row r="323" spans="2:6" ht="10.5">
      <c r="B323" s="63">
        <v>43802</v>
      </c>
      <c r="C323" s="24">
        <v>104.31174071316821</v>
      </c>
      <c r="D323" s="24">
        <v>108.04813673446867</v>
      </c>
      <c r="E323" s="24">
        <v>105.46206617588328</v>
      </c>
      <c r="F323" s="24">
        <v>105.15792015514546</v>
      </c>
    </row>
    <row r="324" spans="2:6" ht="10.5">
      <c r="B324" s="63">
        <v>43803</v>
      </c>
      <c r="C324" s="24">
        <v>104.35540092809657</v>
      </c>
      <c r="D324" s="24">
        <v>107.92848199941227</v>
      </c>
      <c r="E324" s="24">
        <v>105.83677808897423</v>
      </c>
      <c r="F324" s="24">
        <v>105.06074344361897</v>
      </c>
    </row>
    <row r="325" spans="2:6" ht="10.5">
      <c r="B325" s="63">
        <v>43804</v>
      </c>
      <c r="C325" s="24">
        <v>104.4034364080354</v>
      </c>
      <c r="D325" s="24">
        <v>107.53057585062756</v>
      </c>
      <c r="E325" s="24">
        <v>107.18476140476609</v>
      </c>
      <c r="F325" s="24">
        <v>105.11360314820904</v>
      </c>
    </row>
    <row r="326" spans="2:6" ht="10.5">
      <c r="B326" s="63">
        <v>43805</v>
      </c>
      <c r="C326" s="24">
        <v>103.73164835857642</v>
      </c>
      <c r="D326" s="24">
        <v>106.58993552704371</v>
      </c>
      <c r="E326" s="24">
        <v>107.29344112753157</v>
      </c>
      <c r="F326" s="24">
        <v>104.86347948462426</v>
      </c>
    </row>
    <row r="327" spans="2:6" ht="10.5">
      <c r="B327" s="63">
        <v>43806</v>
      </c>
      <c r="C327" s="24">
        <v>104.77570367463007</v>
      </c>
      <c r="D327" s="24">
        <v>106.7161679589516</v>
      </c>
      <c r="E327" s="24">
        <v>108.32662070417823</v>
      </c>
      <c r="F327" s="24">
        <v>105.05371407452778</v>
      </c>
    </row>
    <row r="328" spans="2:6" ht="10.5">
      <c r="B328" s="63">
        <v>43807</v>
      </c>
      <c r="C328" s="24">
        <v>105.18368173099326</v>
      </c>
      <c r="D328" s="24">
        <v>106.53726449586446</v>
      </c>
      <c r="E328" s="24">
        <v>108.40173058314389</v>
      </c>
      <c r="F328" s="24">
        <v>105.02976615613871</v>
      </c>
    </row>
    <row r="329" spans="2:6" ht="10.5">
      <c r="B329" s="63">
        <v>43808</v>
      </c>
      <c r="C329" s="24">
        <v>105.12932984734213</v>
      </c>
      <c r="D329" s="24">
        <v>106.42372256780691</v>
      </c>
      <c r="E329" s="24">
        <v>108.64087866870801</v>
      </c>
      <c r="F329" s="24">
        <v>105.29241862435555</v>
      </c>
    </row>
    <row r="330" spans="2:6" ht="10.5">
      <c r="B330" s="63">
        <v>43809</v>
      </c>
      <c r="C330" s="24">
        <v>104.21847362030425</v>
      </c>
      <c r="D330" s="24">
        <v>105.2689757388886</v>
      </c>
      <c r="E330" s="24">
        <v>108.88717828371514</v>
      </c>
      <c r="F330" s="24">
        <v>105.34603556189077</v>
      </c>
    </row>
    <row r="331" spans="2:6" ht="10.5">
      <c r="B331" s="63">
        <v>43810</v>
      </c>
      <c r="C331" s="24">
        <v>103.77872867502707</v>
      </c>
      <c r="D331" s="24">
        <v>104.7151930116337</v>
      </c>
      <c r="E331" s="24">
        <v>108.65577455174518</v>
      </c>
      <c r="F331" s="24">
        <v>105.54992650335009</v>
      </c>
    </row>
    <row r="332" spans="2:6" ht="10.5">
      <c r="B332" s="63">
        <v>43811</v>
      </c>
      <c r="C332" s="24">
        <v>103.55571340639504</v>
      </c>
      <c r="D332" s="24">
        <v>104.45609110332566</v>
      </c>
      <c r="E332" s="24">
        <v>108.52030011833642</v>
      </c>
      <c r="F332" s="24">
        <v>105.76377827667649</v>
      </c>
    </row>
    <row r="333" spans="2:6" ht="10.5">
      <c r="B333" s="63">
        <v>43812</v>
      </c>
      <c r="C333" s="24">
        <v>103.31217752862942</v>
      </c>
      <c r="D333" s="24">
        <v>104.23679167942423</v>
      </c>
      <c r="E333" s="24">
        <v>108.70093269621476</v>
      </c>
      <c r="F333" s="24">
        <v>106.05176483858062</v>
      </c>
    </row>
    <row r="334" spans="2:6" ht="10.5">
      <c r="B334" s="63">
        <v>43813</v>
      </c>
      <c r="C334" s="24">
        <v>103.40433539937803</v>
      </c>
      <c r="D334" s="24">
        <v>103.83651162500888</v>
      </c>
      <c r="E334" s="24">
        <v>108.59462897500767</v>
      </c>
      <c r="F334" s="24">
        <v>106.31331580468361</v>
      </c>
    </row>
    <row r="335" spans="2:6" ht="10.5">
      <c r="B335" s="63">
        <v>43814</v>
      </c>
      <c r="C335" s="24">
        <v>103.43650284072257</v>
      </c>
      <c r="D335" s="24">
        <v>103.40764579029155</v>
      </c>
      <c r="E335" s="24">
        <v>108.29128179783199</v>
      </c>
      <c r="F335" s="24">
        <v>106.49032076847591</v>
      </c>
    </row>
    <row r="336" spans="2:6" ht="10.5">
      <c r="B336" s="63">
        <v>43815</v>
      </c>
      <c r="C336" s="24">
        <v>103.81508651102953</v>
      </c>
      <c r="D336" s="24">
        <v>103.02852316980908</v>
      </c>
      <c r="E336" s="24">
        <v>108.21775748822309</v>
      </c>
      <c r="F336" s="24">
        <v>106.64358389770263</v>
      </c>
    </row>
    <row r="337" spans="2:6" ht="10.5">
      <c r="B337" s="63">
        <v>43816</v>
      </c>
      <c r="C337" s="24">
        <v>105.01326207766309</v>
      </c>
      <c r="D337" s="24">
        <v>103.4136596845558</v>
      </c>
      <c r="E337" s="24">
        <v>108.04081359395217</v>
      </c>
      <c r="F337" s="24">
        <v>107.13843881189089</v>
      </c>
    </row>
    <row r="338" spans="2:6" ht="10.5">
      <c r="B338" s="63">
        <v>43817</v>
      </c>
      <c r="C338" s="24">
        <v>105.51623268351405</v>
      </c>
      <c r="D338" s="24">
        <v>103.08789059312136</v>
      </c>
      <c r="E338" s="24">
        <v>108.2588411428916</v>
      </c>
      <c r="F338" s="24">
        <v>107.37662587750414</v>
      </c>
    </row>
    <row r="339" spans="2:6" ht="10.5">
      <c r="B339" s="63">
        <v>43818</v>
      </c>
      <c r="C339" s="24">
        <v>105.02155043180264</v>
      </c>
      <c r="D339" s="24">
        <v>101.07673752541217</v>
      </c>
      <c r="E339" s="24">
        <v>107.94601348425039</v>
      </c>
      <c r="F339" s="24">
        <v>107.05855232843436</v>
      </c>
    </row>
    <row r="340" spans="2:6" ht="10.5">
      <c r="B340" s="63">
        <v>43819</v>
      </c>
      <c r="C340" s="24">
        <v>105.38830239954606</v>
      </c>
      <c r="D340" s="24">
        <v>100.03979576341311</v>
      </c>
      <c r="E340" s="24">
        <v>107.38797775983279</v>
      </c>
      <c r="F340" s="24">
        <v>106.87764269034442</v>
      </c>
    </row>
    <row r="341" spans="2:6" ht="10.5">
      <c r="B341" s="63">
        <v>43820</v>
      </c>
      <c r="C341" s="24">
        <v>104.41890389419916</v>
      </c>
      <c r="D341" s="24">
        <v>99.361729185122101</v>
      </c>
      <c r="E341" s="24">
        <v>105.84900626333101</v>
      </c>
      <c r="F341" s="24">
        <v>105.74564813191985</v>
      </c>
    </row>
    <row r="342" spans="2:6" ht="10.5">
      <c r="B342" s="63">
        <v>43821</v>
      </c>
      <c r="C342" s="24">
        <v>106.29293465804793</v>
      </c>
      <c r="D342" s="24">
        <v>100.07290185568671</v>
      </c>
      <c r="E342" s="24">
        <v>105.31954372201031</v>
      </c>
      <c r="F342" s="24">
        <v>105.38210102712728</v>
      </c>
    </row>
    <row r="343" spans="2:6" ht="10.5">
      <c r="B343" s="63">
        <v>43822</v>
      </c>
      <c r="C343" s="24">
        <v>102.36733596844689</v>
      </c>
      <c r="D343" s="24">
        <v>95.932543371512651</v>
      </c>
      <c r="E343" s="24">
        <v>103.55652704093912</v>
      </c>
      <c r="F343" s="24">
        <v>104.59154733024604</v>
      </c>
    </row>
    <row r="344" spans="2:6" ht="10.5">
      <c r="B344" s="63">
        <v>43823</v>
      </c>
      <c r="C344" s="24">
        <v>95.602036228426755</v>
      </c>
      <c r="D344" s="24">
        <v>89.484115572880413</v>
      </c>
      <c r="E344" s="24">
        <v>99.557669368682994</v>
      </c>
      <c r="F344" s="24">
        <v>102.2624946387684</v>
      </c>
    </row>
    <row r="345" spans="2:6" ht="10.5">
      <c r="B345" s="63">
        <v>43824</v>
      </c>
      <c r="C345" s="24">
        <v>84.170701225097901</v>
      </c>
      <c r="D345" s="24">
        <v>76.823740541518887</v>
      </c>
      <c r="E345" s="24">
        <v>91.03063733641109</v>
      </c>
      <c r="F345" s="24">
        <v>95.159396898784152</v>
      </c>
    </row>
    <row r="346" spans="2:6" ht="10.5">
      <c r="B346" s="63">
        <v>43825</v>
      </c>
      <c r="C346" s="24">
        <v>76.635724583940984</v>
      </c>
      <c r="D346" s="24">
        <v>69.035074862756261</v>
      </c>
      <c r="E346" s="24">
        <v>83.658031534565922</v>
      </c>
      <c r="F346" s="24">
        <v>89.251498897992349</v>
      </c>
    </row>
    <row r="347" spans="2:6" ht="10.5">
      <c r="B347" s="63">
        <v>43826</v>
      </c>
      <c r="C347" s="24">
        <v>69.717044074751144</v>
      </c>
      <c r="D347" s="24">
        <v>62.634738435690863</v>
      </c>
      <c r="E347" s="24">
        <v>78.343518282572404</v>
      </c>
      <c r="F347" s="24">
        <v>85.168592573446531</v>
      </c>
    </row>
    <row r="348" spans="2:6" ht="10.5">
      <c r="B348" s="63">
        <v>43827</v>
      </c>
      <c r="C348" s="24">
        <v>70.788829943688015</v>
      </c>
      <c r="D348" s="24">
        <v>62.229374266716619</v>
      </c>
      <c r="E348" s="24">
        <v>75.784461095239649</v>
      </c>
      <c r="F348" s="24">
        <v>82.756929839284624</v>
      </c>
    </row>
    <row r="349" spans="2:6" ht="10.5">
      <c r="B349" s="63">
        <v>43828</v>
      </c>
      <c r="C349" s="24">
        <v>72.012948983130102</v>
      </c>
      <c r="D349" s="24">
        <v>62.189779499052669</v>
      </c>
      <c r="E349" s="24">
        <v>74.950795075191536</v>
      </c>
      <c r="F349" s="24">
        <v>81.397177398761286</v>
      </c>
    </row>
    <row r="350" spans="2:6" ht="10.5">
      <c r="B350" s="63">
        <v>43829</v>
      </c>
      <c r="C350" s="24">
        <v>70.837019482253979</v>
      </c>
      <c r="D350" s="24">
        <v>60.419548179030436</v>
      </c>
      <c r="E350" s="24">
        <v>73.587313642304153</v>
      </c>
      <c r="F350" s="24">
        <v>79.142128930613353</v>
      </c>
    </row>
    <row r="351" spans="2:6" ht="10.5">
      <c r="B351" s="63">
        <v>43830</v>
      </c>
      <c r="C351" s="24">
        <v>73.765088561194332</v>
      </c>
      <c r="D351" s="24">
        <v>60.013165208889731</v>
      </c>
      <c r="E351" s="24">
        <v>71.934552843448031</v>
      </c>
      <c r="F351" s="24">
        <v>77.223008240532621</v>
      </c>
    </row>
    <row r="352" spans="2:6" ht="10.5">
      <c r="B352" s="63">
        <v>43831</v>
      </c>
      <c r="C352" s="24">
        <v>76.006179410040772</v>
      </c>
      <c r="D352" s="24">
        <v>63.275079697002035</v>
      </c>
      <c r="E352" s="24">
        <v>74.070695868253409</v>
      </c>
      <c r="F352" s="24">
        <v>77.381774444749624</v>
      </c>
    </row>
    <row r="353" spans="2:6" ht="10.5">
      <c r="B353" s="63">
        <v>43832</v>
      </c>
      <c r="C353" s="24">
        <v>78.839286751218779</v>
      </c>
      <c r="D353" s="24">
        <v>66.712930266163212</v>
      </c>
      <c r="E353" s="24">
        <v>76.374255256328368</v>
      </c>
      <c r="F353" s="24">
        <v>79.494966728018795</v>
      </c>
    </row>
    <row r="354" spans="2:6" ht="10.5">
      <c r="B354" s="63">
        <v>43833</v>
      </c>
      <c r="C354" s="24">
        <v>80.414320531535452</v>
      </c>
      <c r="D354" s="24">
        <v>68.541470643237417</v>
      </c>
      <c r="E354" s="24">
        <v>77.062891082244889</v>
      </c>
      <c r="F354" s="24">
        <v>80.022611944163003</v>
      </c>
    </row>
    <row r="355" spans="2:6" ht="10.5">
      <c r="B355" s="63">
        <v>43834</v>
      </c>
      <c r="C355" s="24">
        <v>78.725375802319547</v>
      </c>
      <c r="D355" s="24">
        <v>67.768556643729909</v>
      </c>
      <c r="E355" s="24">
        <v>76.769137305420671</v>
      </c>
      <c r="F355" s="24">
        <v>79.862945886076659</v>
      </c>
    </row>
    <row r="356" spans="2:6" ht="10.5">
      <c r="B356" s="63">
        <v>43835</v>
      </c>
      <c r="C356" s="24">
        <v>77.109639732715394</v>
      </c>
      <c r="D356" s="24">
        <v>67.129689182164412</v>
      </c>
      <c r="E356" s="24">
        <v>76.213835159033621</v>
      </c>
      <c r="F356" s="24">
        <v>79.675108556013697</v>
      </c>
    </row>
    <row r="357" spans="2:6" ht="10.5">
      <c r="B357" s="63">
        <v>43836</v>
      </c>
      <c r="C357" s="24">
        <v>80.192815037449279</v>
      </c>
      <c r="D357" s="24">
        <v>70.205291643367374</v>
      </c>
      <c r="E357" s="24">
        <v>76.756490390195182</v>
      </c>
      <c r="F357" s="24">
        <v>80.433093616155304</v>
      </c>
    </row>
    <row r="358" spans="2:6" ht="10.5">
      <c r="B358" s="63">
        <v>43837</v>
      </c>
      <c r="C358" s="24">
        <v>82.05803364782625</v>
      </c>
      <c r="D358" s="24">
        <v>74.512862105397801</v>
      </c>
      <c r="E358" s="24">
        <v>79.636288968092273</v>
      </c>
      <c r="F358" s="24">
        <v>82.311863730504598</v>
      </c>
    </row>
    <row r="359" spans="2:6" ht="10.5">
      <c r="B359" s="63">
        <v>43838</v>
      </c>
      <c r="C359" s="24">
        <v>89.375664377829494</v>
      </c>
      <c r="D359" s="24">
        <v>81.288344861014423</v>
      </c>
      <c r="E359" s="24">
        <v>82.913199743079005</v>
      </c>
      <c r="F359" s="24">
        <v>86.844122184187725</v>
      </c>
    </row>
    <row r="360" spans="2:6" ht="10.5">
      <c r="B360" s="63">
        <v>43839</v>
      </c>
      <c r="C360" s="24">
        <v>92.888231888097494</v>
      </c>
      <c r="D360" s="24">
        <v>84.782605362723061</v>
      </c>
      <c r="E360" s="24">
        <v>85.290631607327853</v>
      </c>
      <c r="F360" s="24">
        <v>88.549904945707183</v>
      </c>
    </row>
    <row r="361" spans="2:6" ht="10.5">
      <c r="B361" s="63">
        <v>43840</v>
      </c>
      <c r="C361" s="24">
        <v>96.620363753749842</v>
      </c>
      <c r="D361" s="24">
        <v>87.780126111225755</v>
      </c>
      <c r="E361" s="24">
        <v>87.166618928830331</v>
      </c>
      <c r="F361" s="24">
        <v>90.268688844153871</v>
      </c>
    </row>
    <row r="362" spans="2:6" ht="10.5">
      <c r="B362" s="63">
        <v>43841</v>
      </c>
      <c r="C362" s="24">
        <v>96.483159140428697</v>
      </c>
      <c r="D362" s="24">
        <v>88.206252063194412</v>
      </c>
      <c r="E362" s="24">
        <v>88.336162175112548</v>
      </c>
      <c r="F362" s="24">
        <v>92.093518792366211</v>
      </c>
    </row>
    <row r="363" spans="2:6" ht="10.5">
      <c r="B363" s="63">
        <v>43842</v>
      </c>
      <c r="C363" s="24">
        <v>94.575050608259019</v>
      </c>
      <c r="D363" s="24">
        <v>87.313010722035173</v>
      </c>
      <c r="E363" s="24">
        <v>91.086256945167847</v>
      </c>
      <c r="F363" s="24">
        <v>94.950580303731797</v>
      </c>
    </row>
    <row r="364" spans="2:6" ht="10.5">
      <c r="B364" s="63">
        <v>43843</v>
      </c>
      <c r="C364" s="24">
        <v>95.752058519525036</v>
      </c>
      <c r="D364" s="24">
        <v>88.538430699831522</v>
      </c>
      <c r="E364" s="24">
        <v>92.029967124519885</v>
      </c>
      <c r="F364" s="24">
        <v>95.862446062173774</v>
      </c>
    </row>
    <row r="365" spans="2:6" ht="10.5">
      <c r="B365" s="63">
        <v>43844</v>
      </c>
      <c r="C365" s="24">
        <v>97.028588303916436</v>
      </c>
      <c r="D365" s="24">
        <v>89.753346145212404</v>
      </c>
      <c r="E365" s="24">
        <v>93.282388128129838</v>
      </c>
      <c r="F365" s="24">
        <v>96.79507738168445</v>
      </c>
    </row>
    <row r="366" spans="2:6" ht="10.5">
      <c r="B366" s="63">
        <v>43845</v>
      </c>
      <c r="C366" s="24">
        <v>98.117443868739201</v>
      </c>
      <c r="D366" s="24">
        <v>90.911653832576604</v>
      </c>
      <c r="E366" s="24">
        <v>94.469664344458508</v>
      </c>
      <c r="F366" s="24">
        <v>97.67699547563393</v>
      </c>
    </row>
    <row r="367" spans="2:6" ht="10.5">
      <c r="B367" s="63">
        <v>43846</v>
      </c>
      <c r="C367" s="24">
        <v>98.377802948587316</v>
      </c>
      <c r="D367" s="24">
        <v>90.951822294101277</v>
      </c>
      <c r="E367" s="24">
        <v>95.253707219088739</v>
      </c>
      <c r="F367" s="24">
        <v>98.308077483774468</v>
      </c>
    </row>
    <row r="368" spans="2:6" ht="10.5">
      <c r="B368" s="63">
        <v>43847</v>
      </c>
      <c r="C368" s="24">
        <v>97.002552395931616</v>
      </c>
      <c r="D368" s="24">
        <v>89.924059633873924</v>
      </c>
      <c r="E368" s="24">
        <v>96.041532876398023</v>
      </c>
      <c r="F368" s="24">
        <v>98.249022640140169</v>
      </c>
    </row>
    <row r="369" spans="2:6" ht="10.5">
      <c r="B369" s="63">
        <v>43848</v>
      </c>
      <c r="C369" s="24">
        <v>96.813091096288304</v>
      </c>
      <c r="D369" s="24">
        <v>89.622890139536707</v>
      </c>
      <c r="E369" s="24">
        <v>96.744899911976376</v>
      </c>
      <c r="F369" s="24">
        <v>98.219930473727231</v>
      </c>
    </row>
    <row r="370" spans="2:6" ht="10.5">
      <c r="B370" s="63">
        <v>43849</v>
      </c>
      <c r="C370" s="24">
        <v>97.012843512223839</v>
      </c>
      <c r="D370" s="24">
        <v>89.896720154028017</v>
      </c>
      <c r="E370" s="24">
        <v>94.445765532744261</v>
      </c>
      <c r="F370" s="24">
        <v>96.003608931937791</v>
      </c>
    </row>
    <row r="371" spans="2:6" ht="10.5">
      <c r="B371" s="63">
        <v>43850</v>
      </c>
      <c r="C371" s="24">
        <v>97.222609738922756</v>
      </c>
      <c r="D371" s="24">
        <v>90.045623384708279</v>
      </c>
      <c r="E371" s="24">
        <v>94.797164400841794</v>
      </c>
      <c r="F371" s="24">
        <v>96.137394182794097</v>
      </c>
    </row>
    <row r="372" spans="2:6" ht="10.5">
      <c r="B372" s="63">
        <v>43851</v>
      </c>
      <c r="C372" s="24">
        <v>97.398051703497345</v>
      </c>
      <c r="D372" s="24">
        <v>90.442579971240761</v>
      </c>
      <c r="E372" s="24">
        <v>95.119952446213802</v>
      </c>
      <c r="F372" s="24">
        <v>96.407540959765697</v>
      </c>
    </row>
    <row r="373" spans="2:6" ht="10.5">
      <c r="B373" s="63">
        <v>43852</v>
      </c>
      <c r="C373" s="24">
        <v>97.595770545554785</v>
      </c>
      <c r="D373" s="24">
        <v>90.806212857483501</v>
      </c>
      <c r="E373" s="24">
        <v>95.63578473701061</v>
      </c>
      <c r="F373" s="24">
        <v>96.84288268715818</v>
      </c>
    </row>
    <row r="374" spans="2:6" ht="10.5">
      <c r="B374" s="63">
        <v>43853</v>
      </c>
      <c r="C374" s="24">
        <v>97.586126475496499</v>
      </c>
      <c r="D374" s="24">
        <v>91.165760647786882</v>
      </c>
      <c r="E374" s="24">
        <v>96.336234701368781</v>
      </c>
      <c r="F374" s="24">
        <v>97.428490912110348</v>
      </c>
    </row>
    <row r="375" spans="2:6" ht="10.5">
      <c r="B375" s="63">
        <v>43854</v>
      </c>
      <c r="C375" s="24">
        <v>98.512172883169285</v>
      </c>
      <c r="D375" s="24">
        <v>92.437224503543689</v>
      </c>
      <c r="E375" s="24">
        <v>96.647260362788529</v>
      </c>
      <c r="F375" s="24">
        <v>98.407046169209679</v>
      </c>
    </row>
    <row r="376" spans="2:6" ht="10.5">
      <c r="B376" s="63">
        <v>43855</v>
      </c>
      <c r="C376" s="24">
        <v>100.06579251431501</v>
      </c>
      <c r="D376" s="24">
        <v>93.321652720049272</v>
      </c>
      <c r="E376" s="24">
        <v>96.310371571534532</v>
      </c>
      <c r="F376" s="24">
        <v>98.634017930233469</v>
      </c>
    </row>
    <row r="377" spans="2:6" ht="10.5">
      <c r="B377" s="63">
        <v>43856</v>
      </c>
      <c r="C377" s="24">
        <v>102.30494222445962</v>
      </c>
      <c r="D377" s="24">
        <v>94.129304871951419</v>
      </c>
      <c r="E377" s="24">
        <v>96.908037119964106</v>
      </c>
      <c r="F377" s="24">
        <v>98.417127557838853</v>
      </c>
    </row>
    <row r="378" spans="2:6" ht="10.5">
      <c r="B378" s="63">
        <v>43857</v>
      </c>
      <c r="C378" s="24">
        <v>92.575030699144122</v>
      </c>
      <c r="D378" s="24">
        <v>85.357011395143928</v>
      </c>
      <c r="E378" s="24">
        <v>92.644027083702156</v>
      </c>
      <c r="F378" s="24">
        <v>94.760026010943193</v>
      </c>
    </row>
    <row r="379" spans="2:6" ht="10.5">
      <c r="B379" s="63">
        <v>43858</v>
      </c>
      <c r="C379" s="24">
        <v>91.245258253216917</v>
      </c>
      <c r="D379" s="24">
        <v>84.624809877201471</v>
      </c>
      <c r="E379" s="24">
        <v>91.944155828634436</v>
      </c>
      <c r="F379" s="24">
        <v>94.723467514042923</v>
      </c>
    </row>
    <row r="380" spans="2:6" ht="10.5">
      <c r="B380" s="63">
        <v>43859</v>
      </c>
      <c r="C380" s="24">
        <v>89.837069966081032</v>
      </c>
      <c r="D380" s="24">
        <v>84.585858042312481</v>
      </c>
      <c r="E380" s="24">
        <v>91.55022888511904</v>
      </c>
      <c r="F380" s="24">
        <v>94.688600564993891</v>
      </c>
    </row>
    <row r="381" spans="2:6" ht="10.5">
      <c r="B381" s="63">
        <v>43860</v>
      </c>
      <c r="C381" s="24">
        <v>89.700358340366705</v>
      </c>
      <c r="D381" s="24">
        <v>85.974048816181252</v>
      </c>
      <c r="E381" s="24">
        <v>91.384699208235418</v>
      </c>
      <c r="F381" s="24">
        <v>95.019655688950238</v>
      </c>
    </row>
    <row r="382" spans="2:6" ht="10.5">
      <c r="B382" s="63">
        <v>43861</v>
      </c>
      <c r="C382" s="24">
        <v>89.56823766174081</v>
      </c>
      <c r="D382" s="24">
        <v>87.212277993109453</v>
      </c>
      <c r="E382" s="24">
        <v>91.933226221465972</v>
      </c>
      <c r="F382" s="24">
        <v>95.419230727157142</v>
      </c>
    </row>
    <row r="383" spans="2:6" ht="10.5">
      <c r="B383" s="63">
        <v>43862</v>
      </c>
      <c r="C383" s="24">
        <v>87.485580705033911</v>
      </c>
      <c r="D383" s="24">
        <v>86.293517166421125</v>
      </c>
      <c r="E383" s="24">
        <v>92.102115235206369</v>
      </c>
      <c r="F383" s="24">
        <v>95.826709739644272</v>
      </c>
    </row>
    <row r="384" spans="2:6" ht="10.5">
      <c r="B384" s="63">
        <v>43863</v>
      </c>
      <c r="C384" s="24">
        <v>83.766882751667211</v>
      </c>
      <c r="D384" s="24">
        <v>84.6339593051528</v>
      </c>
      <c r="E384" s="24">
        <v>91.507362053043366</v>
      </c>
      <c r="F384" s="24">
        <v>96.051290268665625</v>
      </c>
    </row>
    <row r="385" spans="2:6" ht="10.5">
      <c r="B385" s="63">
        <v>43864</v>
      </c>
      <c r="C385" s="24">
        <v>92.871840050170974</v>
      </c>
      <c r="D385" s="24">
        <v>94.44671583731143</v>
      </c>
      <c r="E385" s="24">
        <v>96.054624409736917</v>
      </c>
      <c r="F385" s="24">
        <v>100.1206157602311</v>
      </c>
    </row>
    <row r="386" spans="2:6" ht="10.5">
      <c r="B386" s="63">
        <v>43865</v>
      </c>
      <c r="C386" s="24">
        <v>93.581834639157961</v>
      </c>
      <c r="D386" s="24">
        <v>96.161338417936534</v>
      </c>
      <c r="E386" s="24">
        <v>96.990533776051805</v>
      </c>
      <c r="F386" s="24">
        <v>100.47732422582867</v>
      </c>
    </row>
    <row r="387" spans="2:6" ht="10.5">
      <c r="B387" s="63">
        <v>43866</v>
      </c>
      <c r="C387" s="24">
        <v>94.339833896358357</v>
      </c>
      <c r="D387" s="24">
        <v>97.30706440545849</v>
      </c>
      <c r="E387" s="24">
        <v>97.400071755548652</v>
      </c>
      <c r="F387" s="24">
        <v>100.75069566872013</v>
      </c>
    </row>
    <row r="388" spans="2:6" ht="10.5">
      <c r="B388" s="63">
        <v>43867</v>
      </c>
      <c r="C388" s="24">
        <v>94.640371466161724</v>
      </c>
      <c r="D388" s="24">
        <v>97.495305230692693</v>
      </c>
      <c r="E388" s="24">
        <v>97.664217259488183</v>
      </c>
      <c r="F388" s="24">
        <v>100.62685669193321</v>
      </c>
    </row>
    <row r="389" spans="2:6" ht="10.5">
      <c r="B389" s="63">
        <v>43868</v>
      </c>
      <c r="C389" s="24">
        <v>93.716697561346734</v>
      </c>
      <c r="D389" s="24">
        <v>95.658960638857877</v>
      </c>
      <c r="E389" s="24">
        <v>97.174619789858539</v>
      </c>
      <c r="F389" s="24">
        <v>99.689477938118316</v>
      </c>
    </row>
    <row r="390" spans="2:6" ht="10.5">
      <c r="B390" s="63">
        <v>43869</v>
      </c>
      <c r="C390" s="24">
        <v>93.097412692013336</v>
      </c>
      <c r="D390" s="24">
        <v>94.602602307055079</v>
      </c>
      <c r="E390" s="24">
        <v>97.058374501734974</v>
      </c>
      <c r="F390" s="24">
        <v>98.767764625672498</v>
      </c>
    </row>
    <row r="391" spans="2:6" ht="10.5">
      <c r="B391" s="63">
        <v>43870</v>
      </c>
      <c r="C391" s="24">
        <v>89.703778441888971</v>
      </c>
      <c r="D391" s="24">
        <v>91.328036880186275</v>
      </c>
      <c r="E391" s="24">
        <v>95.858992439842609</v>
      </c>
      <c r="F391" s="24">
        <v>96.282422261576102</v>
      </c>
    </row>
    <row r="392" spans="2:6" ht="10.5">
      <c r="B392" s="63">
        <v>43871</v>
      </c>
      <c r="C392" s="24">
        <v>88.455441386262194</v>
      </c>
      <c r="D392" s="24">
        <v>89.83898479083679</v>
      </c>
      <c r="E392" s="24">
        <v>95.071025633925913</v>
      </c>
      <c r="F392" s="24">
        <v>94.978693003319293</v>
      </c>
    </row>
    <row r="393" spans="2:6" ht="10.5">
      <c r="B393" s="63">
        <v>43872</v>
      </c>
      <c r="C393" s="24">
        <v>88.708744580987783</v>
      </c>
      <c r="D393" s="24">
        <v>89.742040419646614</v>
      </c>
      <c r="E393" s="24">
        <v>95.367423594662583</v>
      </c>
      <c r="F393" s="24">
        <v>94.375210873596259</v>
      </c>
    </row>
    <row r="394" spans="2:6" ht="10.5">
      <c r="B394" s="63">
        <v>43873</v>
      </c>
      <c r="C394" s="24">
        <v>88.758906069981009</v>
      </c>
      <c r="D394" s="24">
        <v>89.523848818372812</v>
      </c>
      <c r="E394" s="24">
        <v>95.746708722634182</v>
      </c>
      <c r="F394" s="24">
        <v>93.659201403352611</v>
      </c>
    </row>
    <row r="395" spans="2:6" ht="10.5">
      <c r="B395" s="63">
        <v>43874</v>
      </c>
      <c r="C395" s="24">
        <v>89.573136726083519</v>
      </c>
      <c r="D395" s="24">
        <v>89.747856488441613</v>
      </c>
      <c r="E395" s="24">
        <v>96.153847175804756</v>
      </c>
      <c r="F395" s="24">
        <v>93.295273179966003</v>
      </c>
    </row>
    <row r="396" spans="2:6" ht="10.5">
      <c r="B396" s="63">
        <v>43875</v>
      </c>
      <c r="C396" s="24">
        <v>92.716918694729983</v>
      </c>
      <c r="D396" s="24">
        <v>92.910007592427363</v>
      </c>
      <c r="E396" s="24">
        <v>97.57469610770417</v>
      </c>
      <c r="F396" s="24">
        <v>94.116732285201437</v>
      </c>
    </row>
    <row r="397" spans="2:6" ht="10.5">
      <c r="B397" s="63">
        <v>43876</v>
      </c>
      <c r="C397" s="24">
        <v>94.77948640645927</v>
      </c>
      <c r="D397" s="24">
        <v>95.323231035048309</v>
      </c>
      <c r="E397" s="24">
        <v>98.705094140193211</v>
      </c>
      <c r="F397" s="24">
        <v>95.183170578532156</v>
      </c>
    </row>
    <row r="398" spans="2:6" ht="10.5">
      <c r="B398" s="63">
        <v>43877</v>
      </c>
      <c r="C398" s="24">
        <v>99.548032280259662</v>
      </c>
      <c r="D398" s="24">
        <v>100.03212013520746</v>
      </c>
      <c r="E398" s="24">
        <v>100.39511346645658</v>
      </c>
      <c r="F398" s="24">
        <v>98.053144628978131</v>
      </c>
    </row>
    <row r="399" spans="2:6" ht="10.5">
      <c r="B399" s="63">
        <v>43878</v>
      </c>
      <c r="C399" s="24">
        <v>102.02107379811163</v>
      </c>
      <c r="D399" s="24">
        <v>102.49989395096519</v>
      </c>
      <c r="E399" s="24">
        <v>101.65321334903872</v>
      </c>
      <c r="F399" s="24">
        <v>99.14536307601584</v>
      </c>
    </row>
    <row r="400" spans="2:6" ht="10.5">
      <c r="B400" s="63">
        <v>43879</v>
      </c>
      <c r="C400" s="24">
        <v>103.02547442354224</v>
      </c>
      <c r="D400" s="24">
        <v>103.56345312984752</v>
      </c>
      <c r="E400" s="24">
        <v>101.68390376124698</v>
      </c>
      <c r="F400" s="24">
        <v>99.527673134833123</v>
      </c>
    </row>
    <row r="401" spans="2:6" ht="10.5">
      <c r="B401" s="63">
        <v>43880</v>
      </c>
      <c r="C401" s="24">
        <v>104.16523095876846</v>
      </c>
      <c r="D401" s="24">
        <v>104.67311553433107</v>
      </c>
      <c r="E401" s="24">
        <v>101.73450083205611</v>
      </c>
      <c r="F401" s="24">
        <v>99.880628645680787</v>
      </c>
    </row>
    <row r="402" spans="2:6" ht="10.5">
      <c r="B402" s="63">
        <v>43881</v>
      </c>
      <c r="C402" s="24">
        <v>104.7203350040399</v>
      </c>
      <c r="D402" s="24">
        <v>105.84319383711373</v>
      </c>
      <c r="E402" s="24">
        <v>101.69943951797116</v>
      </c>
      <c r="F402" s="24">
        <v>100.18153366077061</v>
      </c>
    </row>
    <row r="403" spans="2:6" ht="10.5">
      <c r="B403" s="63">
        <v>43882</v>
      </c>
      <c r="C403" s="24">
        <v>104.11100232201905</v>
      </c>
      <c r="D403" s="24">
        <v>106.02322490537541</v>
      </c>
      <c r="E403" s="24">
        <v>101.22553777348745</v>
      </c>
      <c r="F403" s="24">
        <v>100.04218596640536</v>
      </c>
    </row>
    <row r="404" spans="2:6" ht="10.5">
      <c r="B404" s="63">
        <v>43883</v>
      </c>
      <c r="C404" s="24">
        <v>104.02312728110461</v>
      </c>
      <c r="D404" s="24">
        <v>105.62052148896215</v>
      </c>
      <c r="E404" s="24">
        <v>101.83322957799794</v>
      </c>
      <c r="F404" s="24">
        <v>100.11477182805602</v>
      </c>
    </row>
    <row r="405" spans="2:6" ht="10.5">
      <c r="B405" s="63">
        <v>43884</v>
      </c>
      <c r="C405" s="24">
        <v>103.89547430266548</v>
      </c>
      <c r="D405" s="24">
        <v>105.16959811442703</v>
      </c>
      <c r="E405" s="24">
        <v>102.44397489738249</v>
      </c>
      <c r="F405" s="24">
        <v>100.06616538877846</v>
      </c>
    </row>
    <row r="406" spans="2:6" ht="10.5">
      <c r="B406" s="63">
        <v>43885</v>
      </c>
      <c r="C406" s="24">
        <v>104.1172879140059</v>
      </c>
      <c r="D406" s="24">
        <v>105.84904947100257</v>
      </c>
      <c r="E406" s="24">
        <v>102.57581710662677</v>
      </c>
      <c r="F406" s="24">
        <v>100.20091657225767</v>
      </c>
    </row>
    <row r="407" spans="2:6" ht="10.5">
      <c r="B407" s="63">
        <v>43886</v>
      </c>
      <c r="C407" s="24">
        <v>104.18547426237322</v>
      </c>
      <c r="D407" s="24">
        <v>106.12653925667442</v>
      </c>
      <c r="E407" s="24">
        <v>102.81219867948535</v>
      </c>
      <c r="F407" s="24">
        <v>100.31391624507349</v>
      </c>
    </row>
    <row r="408" spans="2:6" ht="10.5">
      <c r="B408" s="63">
        <v>43887</v>
      </c>
      <c r="C408" s="24">
        <v>105.03865093941396</v>
      </c>
      <c r="D408" s="24">
        <v>107.36213735486201</v>
      </c>
      <c r="E408" s="24">
        <v>102.95690423181986</v>
      </c>
      <c r="F408" s="24">
        <v>100.33366935680637</v>
      </c>
    </row>
    <row r="409" spans="2:6" ht="10.5">
      <c r="B409" s="63">
        <v>43888</v>
      </c>
      <c r="C409" s="24">
        <v>106.05888879171343</v>
      </c>
      <c r="D409" s="24">
        <v>108.68354225032286</v>
      </c>
      <c r="E409" s="24">
        <v>103.06022971741025</v>
      </c>
      <c r="F409" s="24">
        <v>100.4164321426335</v>
      </c>
    </row>
    <row r="410" spans="2:6" ht="10.5">
      <c r="B410" s="63">
        <v>43889</v>
      </c>
      <c r="C410" s="24">
        <v>107.08097534753848</v>
      </c>
      <c r="D410" s="24">
        <v>109.99100045020384</v>
      </c>
      <c r="E410" s="24">
        <v>103.25732963282179</v>
      </c>
      <c r="F410" s="24">
        <v>100.6125451257488</v>
      </c>
    </row>
    <row r="411" spans="2:6" ht="10.5">
      <c r="B411" s="63">
        <v>43890</v>
      </c>
      <c r="C411" s="24">
        <v>109.61745820804218</v>
      </c>
      <c r="D411" s="24">
        <v>111.46712464513993</v>
      </c>
      <c r="E411" s="24">
        <v>102.40355934612244</v>
      </c>
      <c r="F411" s="24">
        <v>100.8368259688569</v>
      </c>
    </row>
    <row r="412" spans="2:6" ht="10.5">
      <c r="B412" s="63">
        <v>43891</v>
      </c>
      <c r="C412" s="24">
        <v>109.87658481887325</v>
      </c>
      <c r="D412" s="24">
        <v>112.51004073630936</v>
      </c>
      <c r="E412" s="24">
        <v>102.38070738657996</v>
      </c>
      <c r="F412" s="24">
        <v>101.21921165998246</v>
      </c>
    </row>
    <row r="413" spans="2:6" ht="10.5">
      <c r="B413" s="63">
        <v>43892</v>
      </c>
      <c r="C413" s="24">
        <v>110.41603650762839</v>
      </c>
      <c r="D413" s="24">
        <v>113.37860335018371</v>
      </c>
      <c r="E413" s="24">
        <v>102.04290583433126</v>
      </c>
      <c r="F413" s="24">
        <v>101.29203965875244</v>
      </c>
    </row>
    <row r="414" spans="2:6" ht="10.5">
      <c r="B414" s="63">
        <v>43893</v>
      </c>
      <c r="C414" s="24">
        <v>110.25951294246525</v>
      </c>
      <c r="D414" s="24">
        <v>113.99654087710596</v>
      </c>
      <c r="E414" s="24">
        <v>101.70070985543799</v>
      </c>
      <c r="F414" s="24">
        <v>101.29054316264362</v>
      </c>
    </row>
    <row r="415" spans="2:6" ht="10.5">
      <c r="B415" s="63">
        <v>43894</v>
      </c>
      <c r="C415" s="24">
        <v>109.07772921375825</v>
      </c>
      <c r="D415" s="24">
        <v>112.8965224642468</v>
      </c>
      <c r="E415" s="24">
        <v>101.37437427506599</v>
      </c>
      <c r="F415" s="24">
        <v>101.115350644663</v>
      </c>
    </row>
    <row r="416" spans="2:6" ht="10.5">
      <c r="B416" s="63">
        <v>43895</v>
      </c>
      <c r="C416" s="24">
        <v>107.72001053286984</v>
      </c>
      <c r="D416" s="24">
        <v>111.2179337928397</v>
      </c>
      <c r="E416" s="24">
        <v>100.71019950281664</v>
      </c>
      <c r="F416" s="24">
        <v>100.55322335124603</v>
      </c>
    </row>
    <row r="417" spans="2:6" ht="10.5">
      <c r="B417" s="63">
        <v>43896</v>
      </c>
      <c r="C417" s="24">
        <v>106.7603793444829</v>
      </c>
      <c r="D417" s="24">
        <v>110.42146867122182</v>
      </c>
      <c r="E417" s="24">
        <v>100.38485196269662</v>
      </c>
      <c r="F417" s="24">
        <v>100.32306934663471</v>
      </c>
    </row>
    <row r="418" spans="2:6" ht="10.5">
      <c r="B418" s="63">
        <v>43897</v>
      </c>
      <c r="C418" s="24">
        <v>104.18630617895973</v>
      </c>
      <c r="D418" s="24">
        <v>108.81678759511453</v>
      </c>
      <c r="E418" s="24">
        <v>100.77301533807537</v>
      </c>
      <c r="F418" s="24">
        <v>100.0789076698656</v>
      </c>
    </row>
    <row r="419" spans="2:6" ht="10.5">
      <c r="B419" s="63">
        <v>43898</v>
      </c>
      <c r="C419" s="24">
        <v>103.07144551787755</v>
      </c>
      <c r="D419" s="24">
        <v>107.12867362736462</v>
      </c>
      <c r="E419" s="24">
        <v>100.10561296766953</v>
      </c>
      <c r="F419" s="24">
        <v>99.457260934349208</v>
      </c>
    </row>
    <row r="420" spans="2:6" ht="10.5">
      <c r="B420" s="63">
        <v>43899</v>
      </c>
      <c r="C420" s="24">
        <v>102.57642433718645</v>
      </c>
      <c r="D420" s="24">
        <v>106.25684689324819</v>
      </c>
      <c r="E420" s="24">
        <v>99.164499922694134</v>
      </c>
      <c r="F420" s="24">
        <v>99.391365518062429</v>
      </c>
    </row>
    <row r="421" spans="2:6" ht="10.5">
      <c r="B421" s="63">
        <v>43900</v>
      </c>
      <c r="C421" s="24">
        <v>102.57368209362356</v>
      </c>
      <c r="D421" s="24">
        <v>105.84445002884326</v>
      </c>
      <c r="E421" s="24">
        <v>98.7466812248949</v>
      </c>
      <c r="F421" s="24">
        <v>99.32886377462799</v>
      </c>
    </row>
    <row r="422" spans="2:6" ht="10.5">
      <c r="B422" s="63">
        <v>43901</v>
      </c>
      <c r="C422" s="24">
        <v>102.57580810267794</v>
      </c>
      <c r="D422" s="24">
        <v>106.04344266832948</v>
      </c>
      <c r="E422" s="24">
        <v>98.739628499477092</v>
      </c>
      <c r="F422" s="24">
        <v>99.577955313103502</v>
      </c>
    </row>
    <row r="423" spans="2:6" ht="10.5">
      <c r="B423" s="63">
        <v>43902</v>
      </c>
      <c r="C423" s="24">
        <v>102.18311266212596</v>
      </c>
      <c r="D423" s="24">
        <v>106.3901120205868</v>
      </c>
      <c r="E423" s="24">
        <v>99.151740088582713</v>
      </c>
      <c r="F423" s="24">
        <v>100.1281662529863</v>
      </c>
    </row>
    <row r="424" spans="2:6" ht="10.5">
      <c r="B424" s="63">
        <v>43903</v>
      </c>
      <c r="C424" s="24">
        <v>100.77292161283739</v>
      </c>
      <c r="D424" s="24">
        <v>105.39486197622539</v>
      </c>
      <c r="E424" s="24">
        <v>98.648357104961008</v>
      </c>
      <c r="F424" s="24">
        <v>100.02656715548201</v>
      </c>
    </row>
    <row r="425" spans="2:6" ht="10.5">
      <c r="B425" s="63">
        <v>43904</v>
      </c>
      <c r="C425" s="24">
        <v>98.113869708589803</v>
      </c>
      <c r="D425" s="24">
        <v>103.67937885480916</v>
      </c>
      <c r="E425" s="24">
        <v>97.297946033121391</v>
      </c>
      <c r="F425" s="24">
        <v>98.920494689291829</v>
      </c>
    </row>
    <row r="426" spans="2:6" ht="10.5">
      <c r="B426" s="63">
        <v>43905</v>
      </c>
      <c r="C426" s="24">
        <v>96.105653880511653</v>
      </c>
      <c r="D426" s="24">
        <v>102.6412995963621</v>
      </c>
      <c r="E426" s="24">
        <v>96.209718499578074</v>
      </c>
      <c r="F426" s="24">
        <v>98.172240720772606</v>
      </c>
    </row>
    <row r="427" spans="2:6" ht="10.5">
      <c r="B427" s="63">
        <v>43906</v>
      </c>
      <c r="C427" s="24">
        <v>91.739077776616412</v>
      </c>
      <c r="D427" s="24">
        <v>99.144605841382074</v>
      </c>
      <c r="E427" s="24">
        <v>96.177738930088623</v>
      </c>
      <c r="F427" s="24">
        <v>97.385500484487892</v>
      </c>
    </row>
    <row r="428" spans="2:6" ht="10.5">
      <c r="B428" s="63">
        <v>43907</v>
      </c>
      <c r="C428" s="24">
        <v>85.213000272802276</v>
      </c>
      <c r="D428" s="24">
        <v>94.328406315445719</v>
      </c>
      <c r="E428" s="24">
        <v>94.704326256783261</v>
      </c>
      <c r="F428" s="24">
        <v>96.48349808890822</v>
      </c>
    </row>
    <row r="429" spans="2:6" ht="10.5">
      <c r="B429" s="63">
        <v>43908</v>
      </c>
      <c r="C429" s="24">
        <v>77.368304167665087</v>
      </c>
      <c r="D429" s="24">
        <v>88.611378841605585</v>
      </c>
      <c r="E429" s="24">
        <v>92.225098016857814</v>
      </c>
      <c r="F429" s="24">
        <v>95.543480961728633</v>
      </c>
    </row>
    <row r="430" spans="2:6" ht="10.5">
      <c r="B430" s="63">
        <v>43909</v>
      </c>
      <c r="C430" s="24">
        <v>69.006556498157337</v>
      </c>
      <c r="D430" s="24">
        <v>82.440579306473623</v>
      </c>
      <c r="E430" s="24">
        <v>89.07551740063127</v>
      </c>
      <c r="F430" s="24">
        <v>94.322258931709939</v>
      </c>
    </row>
    <row r="431" spans="2:6" ht="10.5">
      <c r="B431" s="63">
        <v>43910</v>
      </c>
      <c r="C431" s="24">
        <v>60.740017060215358</v>
      </c>
      <c r="D431" s="24">
        <v>76.535637419423509</v>
      </c>
      <c r="E431" s="24">
        <v>85.838330548728166</v>
      </c>
      <c r="F431" s="24">
        <v>93.210697493395998</v>
      </c>
    </row>
    <row r="432" spans="2:6" ht="10.5">
      <c r="B432" s="63">
        <v>43911</v>
      </c>
      <c r="C432" s="24">
        <v>58.420541181885646</v>
      </c>
      <c r="D432" s="24">
        <v>74.721884496173359</v>
      </c>
      <c r="E432" s="24">
        <v>82.403036921347208</v>
      </c>
      <c r="F432" s="24">
        <v>92.227818684117224</v>
      </c>
    </row>
    <row r="433" spans="2:6" ht="10.5">
      <c r="B433" s="63">
        <v>43912</v>
      </c>
      <c r="C433" s="24">
        <v>56.178710851628978</v>
      </c>
      <c r="D433" s="24">
        <v>72.525962440214741</v>
      </c>
      <c r="E433" s="24">
        <v>79.630261922555121</v>
      </c>
      <c r="F433" s="24">
        <v>91.241423825499339</v>
      </c>
    </row>
    <row r="434" spans="2:6" ht="10.5">
      <c r="B434" s="63">
        <v>43913</v>
      </c>
      <c r="C434" s="24">
        <v>49.111980001768117</v>
      </c>
      <c r="D434" s="24">
        <v>66.371730788129781</v>
      </c>
      <c r="E434" s="24">
        <v>77.135267383180036</v>
      </c>
      <c r="F434" s="24">
        <v>90.310823773696796</v>
      </c>
    </row>
    <row r="435" spans="2:6" ht="10.5">
      <c r="B435" s="63">
        <v>43914</v>
      </c>
      <c r="C435" s="24">
        <v>42.479786915587482</v>
      </c>
      <c r="D435" s="24">
        <v>59.168143825852326</v>
      </c>
      <c r="E435" s="24">
        <v>73.665420576700868</v>
      </c>
      <c r="F435" s="24">
        <v>88.035076960561653</v>
      </c>
    </row>
    <row r="436" spans="2:6" ht="10.5">
      <c r="B436" s="63">
        <v>43915</v>
      </c>
      <c r="C436" s="24">
        <v>36.722616019774492</v>
      </c>
      <c r="D436" s="24">
        <v>52.173608928170815</v>
      </c>
      <c r="E436" s="24">
        <v>70.035741792124554</v>
      </c>
      <c r="F436" s="24">
        <v>85.276680013139043</v>
      </c>
    </row>
    <row r="437" spans="2:6" ht="10.5">
      <c r="B437" s="63">
        <v>43916</v>
      </c>
      <c r="C437" s="24">
        <v>31.210860516978091</v>
      </c>
      <c r="D437" s="24">
        <v>45.174988934549951</v>
      </c>
      <c r="E437" s="24">
        <v>66.454801621692908</v>
      </c>
      <c r="F437" s="24">
        <v>82.187993363466433</v>
      </c>
    </row>
    <row r="438" spans="2:6" ht="10.5">
      <c r="B438" s="63">
        <v>43917</v>
      </c>
      <c r="C438" s="24">
        <v>26.177888415573385</v>
      </c>
      <c r="D438" s="24">
        <v>38.907156006766648</v>
      </c>
      <c r="E438" s="24">
        <v>62.942407919981548</v>
      </c>
      <c r="F438" s="24">
        <v>79.320699085122328</v>
      </c>
    </row>
    <row r="439" spans="2:6" ht="10.5">
      <c r="B439" s="63">
        <v>43918</v>
      </c>
      <c r="C439" s="24">
        <v>23.783817349987782</v>
      </c>
      <c r="D439" s="24">
        <v>36.328827427536524</v>
      </c>
      <c r="E439" s="24">
        <v>59.484182348847227</v>
      </c>
      <c r="F439" s="24">
        <v>76.395679954441732</v>
      </c>
    </row>
    <row r="440" spans="2:6" ht="10.5">
      <c r="B440" s="63">
        <v>43919</v>
      </c>
      <c r="C440" s="24">
        <v>21.894658028954964</v>
      </c>
      <c r="D440" s="24">
        <v>34.377328630069997</v>
      </c>
      <c r="E440" s="24">
        <v>57.021360282058417</v>
      </c>
      <c r="F440" s="24">
        <v>73.656020939829105</v>
      </c>
    </row>
    <row r="441" spans="2:6" ht="10.5">
      <c r="B441" s="63">
        <v>43920</v>
      </c>
      <c r="C441" s="24">
        <v>18.872674810916735</v>
      </c>
      <c r="D441" s="24">
        <v>30.251777382266891</v>
      </c>
      <c r="E441" s="24">
        <v>54.324560873690885</v>
      </c>
      <c r="F441" s="24">
        <v>70.852073212116281</v>
      </c>
    </row>
    <row r="442" spans="2:6" ht="10.5">
      <c r="B442" s="63">
        <v>43921</v>
      </c>
      <c r="C442" s="24">
        <v>17.083098986460143</v>
      </c>
      <c r="D442" s="24">
        <v>27.97788241761608</v>
      </c>
      <c r="E442" s="24">
        <v>52.502708748090377</v>
      </c>
      <c r="F442" s="24">
        <v>68.931799840164231</v>
      </c>
    </row>
    <row r="443" spans="2:6" ht="10.5">
      <c r="B443" s="63">
        <v>43922</v>
      </c>
      <c r="C443" s="24">
        <v>15.701008230759914</v>
      </c>
      <c r="D443" s="24">
        <v>26.314457068424545</v>
      </c>
      <c r="E443" s="24">
        <v>50.923862769990372</v>
      </c>
      <c r="F443" s="24">
        <v>67.50357980247577</v>
      </c>
    </row>
    <row r="444" spans="2:6" ht="10.5">
      <c r="B444" s="63">
        <v>43923</v>
      </c>
      <c r="C444" s="24">
        <v>14.762267392211697</v>
      </c>
      <c r="D444" s="24">
        <v>25.217010386665212</v>
      </c>
      <c r="E444" s="24">
        <v>49.45348008679111</v>
      </c>
      <c r="F444" s="24">
        <v>66.43760713120534</v>
      </c>
    </row>
    <row r="445" spans="2:6" ht="10.5">
      <c r="B445" s="63">
        <v>43924</v>
      </c>
      <c r="C445" s="24">
        <v>13.998321472004111</v>
      </c>
      <c r="D445" s="24">
        <v>24.28844730797713</v>
      </c>
      <c r="E445" s="24">
        <v>48.054386860249807</v>
      </c>
      <c r="F445" s="24">
        <v>65.32063542386139</v>
      </c>
    </row>
    <row r="446" spans="2:6" ht="10.5">
      <c r="B446" s="63">
        <v>43925</v>
      </c>
      <c r="C446" s="24">
        <v>13.739995966034101</v>
      </c>
      <c r="D446" s="24">
        <v>23.985833687714624</v>
      </c>
      <c r="E446" s="24">
        <v>47.398412822091991</v>
      </c>
      <c r="F446" s="24">
        <v>64.540917960165814</v>
      </c>
    </row>
    <row r="447" spans="2:6" ht="10.5">
      <c r="B447" s="63">
        <v>43926</v>
      </c>
      <c r="C447" s="24">
        <v>13.638194025227218</v>
      </c>
      <c r="D447" s="24">
        <v>24.042223837715163</v>
      </c>
      <c r="E447" s="24">
        <v>47.104706094803589</v>
      </c>
      <c r="F447" s="24">
        <v>64.321330414551781</v>
      </c>
    </row>
    <row r="448" spans="2:6" ht="10.5">
      <c r="B448" s="63">
        <v>43927</v>
      </c>
      <c r="C448" s="24">
        <v>13.417736129805533</v>
      </c>
      <c r="D448" s="24">
        <v>23.953004551097923</v>
      </c>
      <c r="E448" s="24">
        <v>46.83346081591047</v>
      </c>
      <c r="F448" s="24">
        <v>64.341007325312404</v>
      </c>
    </row>
    <row r="449" spans="2:6" ht="10.5">
      <c r="B449" s="63">
        <v>43928</v>
      </c>
      <c r="C449" s="24">
        <v>13.208308832086288</v>
      </c>
      <c r="D449" s="24">
        <v>23.782933995211366</v>
      </c>
      <c r="E449" s="24">
        <v>46.767219774444825</v>
      </c>
      <c r="F449" s="24">
        <v>64.713419901429091</v>
      </c>
    </row>
    <row r="450" spans="2:6" ht="10.5">
      <c r="B450" s="63">
        <v>43929</v>
      </c>
      <c r="C450" s="24">
        <v>13.145144794963374</v>
      </c>
      <c r="D450" s="24">
        <v>23.80331990981426</v>
      </c>
      <c r="E450" s="24">
        <v>46.932810615724996</v>
      </c>
      <c r="F450" s="24">
        <v>65.140115206859491</v>
      </c>
    </row>
    <row r="451" spans="2:6" ht="10.5">
      <c r="B451" s="63">
        <v>43930</v>
      </c>
      <c r="C451" s="24">
        <v>13.024023902314505</v>
      </c>
      <c r="D451" s="24">
        <v>23.919977589012007</v>
      </c>
      <c r="E451" s="24">
        <v>47.102315978384489</v>
      </c>
      <c r="F451" s="24">
        <v>66.154416567508619</v>
      </c>
    </row>
    <row r="452" spans="2:6" ht="10.5">
      <c r="B452" s="63">
        <v>43931</v>
      </c>
      <c r="C452" s="24">
        <v>11.571035366409484</v>
      </c>
      <c r="D452" s="24">
        <v>21.233290109017823</v>
      </c>
      <c r="E452" s="24">
        <v>42.861680151512509</v>
      </c>
      <c r="F452" s="24">
        <v>60.558808348259731</v>
      </c>
    </row>
    <row r="453" spans="2:6" ht="10.5">
      <c r="B453" s="63">
        <v>43932</v>
      </c>
      <c r="C453" s="24">
        <v>11.491294621007482</v>
      </c>
      <c r="D453" s="24">
        <v>21.025464562331038</v>
      </c>
      <c r="E453" s="24">
        <v>41.977473520098251</v>
      </c>
      <c r="F453" s="24">
        <v>59.781367473909832</v>
      </c>
    </row>
    <row r="454" spans="2:6" ht="10.5">
      <c r="B454" s="63">
        <v>43933</v>
      </c>
      <c r="C454" s="24">
        <v>11.364103818449729</v>
      </c>
      <c r="D454" s="24">
        <v>20.544926715054022</v>
      </c>
      <c r="E454" s="24">
        <v>41.18829754111124</v>
      </c>
      <c r="F454" s="24">
        <v>58.07208663283275</v>
      </c>
    </row>
    <row r="455" spans="2:6" ht="10.5">
      <c r="B455" s="63">
        <v>43934</v>
      </c>
      <c r="C455" s="24">
        <v>10.044375995011345</v>
      </c>
      <c r="D455" s="24">
        <v>18.238835655288007</v>
      </c>
      <c r="E455" s="24">
        <v>37.306837870606039</v>
      </c>
      <c r="F455" s="24">
        <v>53.989423127802993</v>
      </c>
    </row>
    <row r="456" spans="2:6" ht="10.5">
      <c r="B456" s="63">
        <v>43935</v>
      </c>
      <c r="C456" s="24">
        <v>9.9092357672937315</v>
      </c>
      <c r="D456" s="24">
        <v>18.121347109119544</v>
      </c>
      <c r="E456" s="24">
        <v>36.772091666413978</v>
      </c>
      <c r="F456" s="24">
        <v>53.807522194676984</v>
      </c>
    </row>
    <row r="457" spans="2:6" ht="10.5">
      <c r="B457" s="63">
        <v>43936</v>
      </c>
      <c r="C457" s="24">
        <v>9.9520640656356107</v>
      </c>
      <c r="D457" s="24">
        <v>18.165501753848957</v>
      </c>
      <c r="E457" s="24">
        <v>36.68114961864854</v>
      </c>
      <c r="F457" s="24">
        <v>53.72809974102163</v>
      </c>
    </row>
    <row r="458" spans="2:6" ht="10.5">
      <c r="B458" s="63">
        <v>43937</v>
      </c>
      <c r="C458" s="24">
        <v>10.06603663798569</v>
      </c>
      <c r="D458" s="24">
        <v>18.080486258452598</v>
      </c>
      <c r="E458" s="24">
        <v>36.765514141307861</v>
      </c>
      <c r="F458" s="24">
        <v>53.124668563590497</v>
      </c>
    </row>
    <row r="459" spans="2:6" ht="10.5">
      <c r="B459" s="63">
        <v>43938</v>
      </c>
      <c r="C459" s="24">
        <v>11.520719818789132</v>
      </c>
      <c r="D459" s="24">
        <v>20.837302867284507</v>
      </c>
      <c r="E459" s="24">
        <v>41.28986807901596</v>
      </c>
      <c r="F459" s="24">
        <v>59.204159098221496</v>
      </c>
    </row>
    <row r="460" spans="2:6" ht="10.5">
      <c r="B460" s="63">
        <v>43939</v>
      </c>
      <c r="C460" s="24">
        <v>11.729284388196454</v>
      </c>
      <c r="D460" s="24">
        <v>21.133556398711654</v>
      </c>
      <c r="E460" s="24">
        <v>42.406297104323258</v>
      </c>
      <c r="F460" s="24">
        <v>60.614387403964102</v>
      </c>
    </row>
    <row r="461" spans="2:6" ht="10.5">
      <c r="B461" s="63">
        <v>43940</v>
      </c>
      <c r="C461" s="24">
        <v>11.849573364258825</v>
      </c>
      <c r="D461" s="24">
        <v>21.498623519606227</v>
      </c>
      <c r="E461" s="24">
        <v>43.055307811181336</v>
      </c>
      <c r="F461" s="24">
        <v>62.209452996118742</v>
      </c>
    </row>
    <row r="462" spans="2:6" ht="10.5">
      <c r="B462" s="63">
        <v>43941</v>
      </c>
      <c r="C462" s="24">
        <v>13.156514321645496</v>
      </c>
      <c r="D462" s="24">
        <v>23.744555854183101</v>
      </c>
      <c r="E462" s="24">
        <v>46.917486581911966</v>
      </c>
      <c r="F462" s="24">
        <v>66.332246094060409</v>
      </c>
    </row>
    <row r="463" spans="2:6" ht="10.5">
      <c r="B463" s="63">
        <v>43942</v>
      </c>
      <c r="C463" s="24">
        <v>13.425130943907728</v>
      </c>
      <c r="D463" s="24">
        <v>23.988128463157548</v>
      </c>
      <c r="E463" s="24">
        <v>47.529977439075019</v>
      </c>
      <c r="F463" s="24">
        <v>66.773046881851712</v>
      </c>
    </row>
    <row r="464" spans="2:6" ht="10.5">
      <c r="B464" s="63">
        <v>43943</v>
      </c>
      <c r="C464" s="24">
        <v>13.55041141948908</v>
      </c>
      <c r="D464" s="24">
        <v>24.142511459335136</v>
      </c>
      <c r="E464" s="24">
        <v>47.758972234811552</v>
      </c>
      <c r="F464" s="24">
        <v>67.135470420368321</v>
      </c>
    </row>
    <row r="465" spans="2:6" ht="10.5">
      <c r="B465" s="63">
        <v>43944</v>
      </c>
      <c r="C465" s="24">
        <v>13.71315895318822</v>
      </c>
      <c r="D465" s="24">
        <v>24.393077198646434</v>
      </c>
      <c r="E465" s="24">
        <v>48.067678354115891</v>
      </c>
      <c r="F465" s="24">
        <v>67.621579168933764</v>
      </c>
    </row>
    <row r="466" spans="2:6" ht="10.5">
      <c r="B466" s="63">
        <v>43945</v>
      </c>
      <c r="C466" s="24">
        <v>13.848175934004129</v>
      </c>
      <c r="D466" s="24">
        <v>24.603573389167657</v>
      </c>
      <c r="E466" s="24">
        <v>48.304215190442626</v>
      </c>
      <c r="F466" s="24">
        <v>68.184708903200629</v>
      </c>
    </row>
    <row r="467" spans="2:6" ht="10.5">
      <c r="B467" s="63">
        <v>43946</v>
      </c>
      <c r="C467" s="24">
        <v>13.664846167720546</v>
      </c>
      <c r="D467" s="24">
        <v>24.443008347077011</v>
      </c>
      <c r="E467" s="24">
        <v>48.281772561861679</v>
      </c>
      <c r="F467" s="24">
        <v>67.705888607032051</v>
      </c>
    </row>
    <row r="468" spans="2:6" ht="10.5">
      <c r="B468" s="63">
        <v>43947</v>
      </c>
      <c r="C468" s="24">
        <v>13.769575222442882</v>
      </c>
      <c r="D468" s="24">
        <v>24.728262782415655</v>
      </c>
      <c r="E468" s="24">
        <v>48.852299938036573</v>
      </c>
      <c r="F468" s="24">
        <v>68.44700584270214</v>
      </c>
    </row>
    <row r="469" spans="2:6" ht="10.5">
      <c r="B469" s="63">
        <v>43948</v>
      </c>
      <c r="C469" s="24">
        <v>13.724189550890658</v>
      </c>
      <c r="D469" s="24">
        <v>24.798678758183737</v>
      </c>
      <c r="E469" s="24">
        <v>48.630259063692627</v>
      </c>
      <c r="F469" s="24">
        <v>68.867624404927284</v>
      </c>
    </row>
    <row r="470" spans="2:6" ht="10.5">
      <c r="B470" s="63">
        <v>43949</v>
      </c>
      <c r="C470" s="24">
        <v>13.857511886808149</v>
      </c>
      <c r="D470" s="24">
        <v>25.030470860466259</v>
      </c>
      <c r="E470" s="24">
        <v>48.911944634581786</v>
      </c>
      <c r="F470" s="24">
        <v>69.39723913187224</v>
      </c>
    </row>
    <row r="471" spans="2:6" ht="10.5">
      <c r="B471" s="63">
        <v>43950</v>
      </c>
      <c r="C471" s="24">
        <v>14.031228394758877</v>
      </c>
      <c r="D471" s="24">
        <v>25.333836217511795</v>
      </c>
      <c r="E471" s="24">
        <v>49.071644873978663</v>
      </c>
      <c r="F471" s="24">
        <v>69.874336603671125</v>
      </c>
    </row>
    <row r="472" spans="2:6" ht="10.5">
      <c r="B472" s="63">
        <v>43951</v>
      </c>
      <c r="C472" s="24">
        <v>14.070328474324235</v>
      </c>
      <c r="D472" s="24">
        <v>25.18108528145525</v>
      </c>
      <c r="E472" s="24">
        <v>48.96199122582194</v>
      </c>
      <c r="F472" s="24">
        <v>69.633464989178691</v>
      </c>
    </row>
    <row r="473" spans="2:6" ht="10.5">
      <c r="B473" s="63">
        <v>43952</v>
      </c>
      <c r="C473" s="24">
        <v>14.305329504146902</v>
      </c>
      <c r="D473" s="24">
        <v>25.522581497692521</v>
      </c>
      <c r="E473" s="24">
        <v>49.277063147321257</v>
      </c>
      <c r="F473" s="24">
        <v>70.122043104176328</v>
      </c>
    </row>
    <row r="474" spans="2:6" ht="10.5">
      <c r="B474" s="63">
        <v>43953</v>
      </c>
      <c r="C474" s="24">
        <v>14.774992634812559</v>
      </c>
      <c r="D474" s="24">
        <v>25.98339614568852</v>
      </c>
      <c r="E474" s="24">
        <v>50.071056998775113</v>
      </c>
      <c r="F474" s="24">
        <v>71.903420528422529</v>
      </c>
    </row>
    <row r="475" spans="2:6" ht="10.5">
      <c r="B475" s="63">
        <v>43954</v>
      </c>
      <c r="C475" s="24">
        <v>15.139125605894804</v>
      </c>
      <c r="D475" s="24">
        <v>26.176177065441291</v>
      </c>
      <c r="E475" s="24">
        <v>50.323600087184118</v>
      </c>
      <c r="F475" s="24">
        <v>72.836922472474413</v>
      </c>
    </row>
    <row r="476" spans="2:6" ht="10.5">
      <c r="B476" s="63">
        <v>43955</v>
      </c>
      <c r="C476" s="24">
        <v>15.624256222724215</v>
      </c>
      <c r="D476" s="24">
        <v>26.81370920508957</v>
      </c>
      <c r="E476" s="24">
        <v>50.954854299227833</v>
      </c>
      <c r="F476" s="24">
        <v>73.557507185571538</v>
      </c>
    </row>
    <row r="477" spans="2:6" ht="10.5">
      <c r="B477" s="63">
        <v>43956</v>
      </c>
      <c r="C477" s="24">
        <v>15.890038166247269</v>
      </c>
      <c r="D477" s="24">
        <v>27.171397435982314</v>
      </c>
      <c r="E477" s="24">
        <v>51.211311909016153</v>
      </c>
      <c r="F477" s="24">
        <v>74.025392983420076</v>
      </c>
    </row>
    <row r="478" spans="2:6" ht="10.5">
      <c r="B478" s="63">
        <v>43957</v>
      </c>
      <c r="C478" s="24">
        <v>16.181393841873749</v>
      </c>
      <c r="D478" s="24">
        <v>27.556711993651334</v>
      </c>
      <c r="E478" s="24">
        <v>51.666469118433525</v>
      </c>
      <c r="F478" s="24">
        <v>74.590460951969263</v>
      </c>
    </row>
    <row r="479" spans="2:6" ht="10.5">
      <c r="B479" s="63">
        <v>43958</v>
      </c>
      <c r="C479" s="24">
        <v>16.587923747141918</v>
      </c>
      <c r="D479" s="24">
        <v>28.393207098965441</v>
      </c>
      <c r="E479" s="24">
        <v>52.375929068899154</v>
      </c>
      <c r="F479" s="24">
        <v>75.915429923314647</v>
      </c>
    </row>
    <row r="480" spans="2:6" ht="10.5">
      <c r="B480" s="63">
        <v>43959</v>
      </c>
      <c r="C480" s="24">
        <v>16.937082219667218</v>
      </c>
      <c r="D480" s="24">
        <v>28.910421788235439</v>
      </c>
      <c r="E480" s="24">
        <v>52.755618822878688</v>
      </c>
      <c r="F480" s="24">
        <v>76.748490910907705</v>
      </c>
    </row>
    <row r="481" spans="2:6" ht="10.5">
      <c r="B481" s="63">
        <v>43960</v>
      </c>
      <c r="C481" s="24">
        <v>17.241132326169133</v>
      </c>
      <c r="D481" s="24">
        <v>29.575768188855751</v>
      </c>
      <c r="E481" s="24">
        <v>53.400230398138625</v>
      </c>
      <c r="F481" s="24">
        <v>78.066055649871515</v>
      </c>
    </row>
    <row r="482" spans="2:6" ht="10.5">
      <c r="B482" s="63">
        <v>43961</v>
      </c>
      <c r="C482" s="24">
        <v>17.523028802089886</v>
      </c>
      <c r="D482" s="24">
        <v>29.975672374879576</v>
      </c>
      <c r="E482" s="24">
        <v>53.753017227542522</v>
      </c>
      <c r="F482" s="24">
        <v>79.100391042255708</v>
      </c>
    </row>
    <row r="483" spans="2:6" ht="10.5">
      <c r="B483" s="63">
        <v>43962</v>
      </c>
      <c r="C483" s="24">
        <v>17.86337512114341</v>
      </c>
      <c r="D483" s="24">
        <v>30.550810361536556</v>
      </c>
      <c r="E483" s="24">
        <v>53.981993203464725</v>
      </c>
      <c r="F483" s="24">
        <v>79.578947478341249</v>
      </c>
    </row>
    <row r="484" spans="2:6" ht="10.5">
      <c r="B484" s="63">
        <v>43963</v>
      </c>
      <c r="C484" s="24">
        <v>18.300778375288239</v>
      </c>
      <c r="D484" s="24">
        <v>31.284762634881602</v>
      </c>
      <c r="E484" s="24">
        <v>54.33029621210602</v>
      </c>
      <c r="F484" s="24">
        <v>80.194324352367502</v>
      </c>
    </row>
    <row r="485" spans="2:6" ht="10.5">
      <c r="B485" s="63">
        <v>43964</v>
      </c>
      <c r="C485" s="24">
        <v>18.63332932780903</v>
      </c>
      <c r="D485" s="24">
        <v>31.915974250788377</v>
      </c>
      <c r="E485" s="24">
        <v>54.67507521051521</v>
      </c>
      <c r="F485" s="24">
        <v>80.669018081556558</v>
      </c>
    </row>
    <row r="486" spans="2:6" ht="10.5">
      <c r="B486" s="63">
        <v>43965</v>
      </c>
      <c r="C486" s="24">
        <v>18.912575995343161</v>
      </c>
      <c r="D486" s="24">
        <v>32.383732572753921</v>
      </c>
      <c r="E486" s="24">
        <v>54.869361563685359</v>
      </c>
      <c r="F486" s="24">
        <v>80.944702167089517</v>
      </c>
    </row>
    <row r="487" spans="2:6" ht="10.5">
      <c r="B487" s="63">
        <v>43966</v>
      </c>
      <c r="C487" s="24">
        <v>19.239426778660178</v>
      </c>
      <c r="D487" s="24">
        <v>32.815625137150271</v>
      </c>
      <c r="E487" s="24">
        <v>55.284427863639785</v>
      </c>
      <c r="F487" s="24">
        <v>81.142254893649238</v>
      </c>
    </row>
    <row r="488" spans="2:6" ht="10.5">
      <c r="B488" s="63">
        <v>43967</v>
      </c>
      <c r="C488" s="24">
        <v>19.539902725012698</v>
      </c>
      <c r="D488" s="24">
        <v>33.123827326918182</v>
      </c>
      <c r="E488" s="24">
        <v>55.613628760742571</v>
      </c>
      <c r="F488" s="24">
        <v>81.054717605112828</v>
      </c>
    </row>
    <row r="489" spans="2:6" ht="10.5">
      <c r="B489" s="63">
        <v>43968</v>
      </c>
      <c r="C489" s="24">
        <v>20.011229688851344</v>
      </c>
      <c r="D489" s="24">
        <v>33.578163190797298</v>
      </c>
      <c r="E489" s="24">
        <v>56.11669180752078</v>
      </c>
      <c r="F489" s="24">
        <v>81.078337973053976</v>
      </c>
    </row>
    <row r="490" spans="2:6" ht="10.5">
      <c r="B490" s="63">
        <v>43969</v>
      </c>
      <c r="C490" s="24">
        <v>20.397824407769011</v>
      </c>
      <c r="D490" s="24">
        <v>34.023834299124665</v>
      </c>
      <c r="E490" s="24">
        <v>56.673890050200946</v>
      </c>
      <c r="F490" s="24">
        <v>81.442762526355381</v>
      </c>
    </row>
    <row r="491" spans="2:6" ht="10.5">
      <c r="B491" s="63">
        <v>43970</v>
      </c>
      <c r="C491" s="24">
        <v>20.833563828740846</v>
      </c>
      <c r="D491" s="24">
        <v>34.54681560082237</v>
      </c>
      <c r="E491" s="24">
        <v>57.195697632045508</v>
      </c>
      <c r="F491" s="24">
        <v>81.960654245516679</v>
      </c>
    </row>
    <row r="492" spans="2:6" ht="10.5">
      <c r="B492" s="63">
        <v>43971</v>
      </c>
      <c r="C492" s="24">
        <v>21.392365281063373</v>
      </c>
      <c r="D492" s="24">
        <v>35.189293377201096</v>
      </c>
      <c r="E492" s="24">
        <v>57.586768668737278</v>
      </c>
      <c r="F492" s="24">
        <v>82.362811928019013</v>
      </c>
    </row>
    <row r="493" spans="2:6" ht="10.5">
      <c r="B493" s="63">
        <v>43972</v>
      </c>
      <c r="C493" s="24">
        <v>21.80940198470174</v>
      </c>
      <c r="D493" s="24">
        <v>35.587585285650803</v>
      </c>
      <c r="E493" s="24">
        <v>58.189609666105881</v>
      </c>
      <c r="F493" s="24">
        <v>82.621038143343057</v>
      </c>
    </row>
    <row r="494" spans="2:6" ht="10.5">
      <c r="B494" s="63">
        <v>43973</v>
      </c>
      <c r="C494" s="24">
        <v>22.033310793371115</v>
      </c>
      <c r="D494" s="24">
        <v>35.777082302614552</v>
      </c>
      <c r="E494" s="24">
        <v>58.506140123215268</v>
      </c>
      <c r="F494" s="24">
        <v>82.628768675111814</v>
      </c>
    </row>
    <row r="495" spans="2:6" ht="10.5">
      <c r="B495" s="63">
        <v>43974</v>
      </c>
      <c r="C495" s="24">
        <v>22.180067041574262</v>
      </c>
      <c r="D495" s="24">
        <v>35.922998368709621</v>
      </c>
      <c r="E495" s="24">
        <v>58.798778826040795</v>
      </c>
      <c r="F495" s="24">
        <v>82.75267259332432</v>
      </c>
    </row>
    <row r="496" spans="2:6" ht="10.5">
      <c r="B496" s="63">
        <v>43975</v>
      </c>
      <c r="C496" s="24">
        <v>21.966695843000515</v>
      </c>
      <c r="D496" s="24">
        <v>35.792492906666624</v>
      </c>
      <c r="E496" s="24">
        <v>58.621792587187663</v>
      </c>
      <c r="F496" s="24">
        <v>82.546386780413144</v>
      </c>
    </row>
    <row r="497" spans="2:6" ht="10.5">
      <c r="B497" s="63">
        <v>43976</v>
      </c>
      <c r="C497" s="24">
        <v>22.138471212249414</v>
      </c>
      <c r="D497" s="24">
        <v>36.367442959127843</v>
      </c>
      <c r="E497" s="24">
        <v>58.494744725642299</v>
      </c>
      <c r="F497" s="24">
        <v>82.730690432553828</v>
      </c>
    </row>
    <row r="498" spans="2:6" ht="10.5">
      <c r="B498" s="63">
        <v>43977</v>
      </c>
      <c r="C498" s="24">
        <v>22.336590606737388</v>
      </c>
      <c r="D498" s="24">
        <v>37.041612375675271</v>
      </c>
      <c r="E498" s="24">
        <v>57.717975709248158</v>
      </c>
      <c r="F498" s="24">
        <v>82.460828669965039</v>
      </c>
    </row>
    <row r="499" spans="2:6" ht="10.5">
      <c r="B499" s="63">
        <v>43978</v>
      </c>
      <c r="C499" s="24">
        <v>22.6947152913616</v>
      </c>
      <c r="D499" s="24">
        <v>38.023815830341753</v>
      </c>
      <c r="E499" s="24">
        <v>57.189030712821356</v>
      </c>
      <c r="F499" s="24">
        <v>82.848985049346112</v>
      </c>
    </row>
    <row r="500" spans="2:6" ht="10.5">
      <c r="B500" s="63">
        <v>43979</v>
      </c>
      <c r="C500" s="24">
        <v>23.434412383659073</v>
      </c>
      <c r="D500" s="24">
        <v>39.551839537127151</v>
      </c>
      <c r="E500" s="24">
        <v>54.428211001078374</v>
      </c>
      <c r="F500" s="24">
        <v>83.624661018192398</v>
      </c>
    </row>
    <row r="501" spans="2:6" ht="10.5">
      <c r="B501" s="63">
        <v>43980</v>
      </c>
      <c r="C501" s="24">
        <v>23.990902956574665</v>
      </c>
      <c r="D501" s="24">
        <v>40.871216721528505</v>
      </c>
      <c r="E501" s="24">
        <v>54.627018814639769</v>
      </c>
      <c r="F501" s="24">
        <v>84.534231648843189</v>
      </c>
    </row>
    <row r="502" spans="2:6" ht="10.5">
      <c r="B502" s="63">
        <v>43981</v>
      </c>
      <c r="C502" s="24">
        <v>24.683242426892665</v>
      </c>
      <c r="D502" s="24">
        <v>41.66693010636336</v>
      </c>
      <c r="E502" s="24">
        <v>55.097330679541258</v>
      </c>
      <c r="F502" s="24">
        <v>85.310266785854211</v>
      </c>
    </row>
    <row r="503" spans="2:6" ht="10.5">
      <c r="B503" s="63">
        <v>43982</v>
      </c>
      <c r="C503" s="24">
        <v>25.487859824662319</v>
      </c>
      <c r="D503" s="24">
        <v>42.373038444915998</v>
      </c>
      <c r="E503" s="24">
        <v>55.658424623786431</v>
      </c>
      <c r="F503" s="24">
        <v>85.944292539912411</v>
      </c>
    </row>
    <row r="504" spans="2:6" ht="10.5">
      <c r="B504" s="63">
        <v>43983</v>
      </c>
      <c r="C504" s="24">
        <v>26.365192894436895</v>
      </c>
      <c r="D504" s="24">
        <v>43.543838810661306</v>
      </c>
      <c r="E504" s="24">
        <v>56.596978174013792</v>
      </c>
      <c r="F504" s="24">
        <v>86.664136170121168</v>
      </c>
    </row>
    <row r="505" spans="2:6" ht="10.5">
      <c r="B505" s="63">
        <v>43984</v>
      </c>
      <c r="C505" s="24">
        <v>27.004597820473347</v>
      </c>
      <c r="D505" s="24">
        <v>44.109332805693917</v>
      </c>
      <c r="E505" s="24">
        <v>58.077725869951799</v>
      </c>
      <c r="F505" s="24">
        <v>87.471941425922267</v>
      </c>
    </row>
    <row r="506" spans="2:6" ht="10.5">
      <c r="B506" s="63">
        <v>43985</v>
      </c>
      <c r="C506" s="24">
        <v>27.618798755111484</v>
      </c>
      <c r="D506" s="24">
        <v>44.742502893745943</v>
      </c>
      <c r="E506" s="24">
        <v>59.434639187640229</v>
      </c>
      <c r="F506" s="24">
        <v>88.02255247777579</v>
      </c>
    </row>
    <row r="507" spans="2:6" ht="10.5">
      <c r="B507" s="63">
        <v>43986</v>
      </c>
      <c r="C507" s="24">
        <v>28.185796126397282</v>
      </c>
      <c r="D507" s="24">
        <v>45.26212116246694</v>
      </c>
      <c r="E507" s="24">
        <v>63.208200157674398</v>
      </c>
      <c r="F507" s="24">
        <v>88.628384895695277</v>
      </c>
    </row>
    <row r="508" spans="2:6" ht="10.5">
      <c r="B508" s="63">
        <v>43987</v>
      </c>
      <c r="C508" s="24">
        <v>29.150449626028607</v>
      </c>
      <c r="D508" s="24">
        <v>46.162988675464526</v>
      </c>
      <c r="E508" s="24">
        <v>64.175298661277154</v>
      </c>
      <c r="F508" s="24">
        <v>89.184657566054454</v>
      </c>
    </row>
    <row r="509" spans="2:6" ht="10.5">
      <c r="B509" s="63">
        <v>43988</v>
      </c>
      <c r="C509" s="24">
        <v>29.983691116718848</v>
      </c>
      <c r="D509" s="24">
        <v>46.610825972679834</v>
      </c>
      <c r="E509" s="24">
        <v>64.59231751696764</v>
      </c>
      <c r="F509" s="24">
        <v>89.208374038206898</v>
      </c>
    </row>
    <row r="510" spans="2:6" ht="10.5">
      <c r="B510" s="63">
        <v>43989</v>
      </c>
      <c r="C510" s="24">
        <v>30.472180211619666</v>
      </c>
      <c r="D510" s="24">
        <v>46.923558365692827</v>
      </c>
      <c r="E510" s="24">
        <v>65.196729968832273</v>
      </c>
      <c r="F510" s="24">
        <v>89.295312296115142</v>
      </c>
    </row>
    <row r="511" spans="2:6" ht="10.5">
      <c r="B511" s="63">
        <v>43990</v>
      </c>
      <c r="C511" s="24">
        <v>28.619902525921546</v>
      </c>
      <c r="D511" s="24">
        <v>43.095823470523698</v>
      </c>
      <c r="E511" s="24">
        <v>61.604474385038522</v>
      </c>
      <c r="F511" s="24">
        <v>85.836784000143453</v>
      </c>
    </row>
    <row r="512" spans="2:6" ht="10.5">
      <c r="B512" s="63">
        <v>43991</v>
      </c>
      <c r="C512" s="24">
        <v>28.845290297411363</v>
      </c>
      <c r="D512" s="24">
        <v>43.705185263355361</v>
      </c>
      <c r="E512" s="24">
        <v>61.129885717331987</v>
      </c>
      <c r="F512" s="24">
        <v>85.917677018830517</v>
      </c>
    </row>
    <row r="513" spans="2:6" ht="10.5">
      <c r="B513" s="63">
        <v>43992</v>
      </c>
      <c r="C513" s="24">
        <v>28.910857649117489</v>
      </c>
      <c r="D513" s="24">
        <v>43.602048954978642</v>
      </c>
      <c r="E513" s="24">
        <v>61.058281028784087</v>
      </c>
      <c r="F513" s="24">
        <v>85.507801542632393</v>
      </c>
    </row>
    <row r="514" spans="2:6" ht="10.5">
      <c r="B514" s="63">
        <v>43993</v>
      </c>
      <c r="C514" s="24">
        <v>29.375159539559053</v>
      </c>
      <c r="D514" s="24">
        <v>44.211717377287599</v>
      </c>
      <c r="E514" s="24">
        <v>61.327766655037962</v>
      </c>
      <c r="F514" s="24">
        <v>85.543457114877867</v>
      </c>
    </row>
    <row r="515" spans="2:6" ht="10.5">
      <c r="B515" s="63">
        <v>43994</v>
      </c>
      <c r="C515" s="24">
        <v>29.631359036474684</v>
      </c>
      <c r="D515" s="24">
        <v>44.335526447197573</v>
      </c>
      <c r="E515" s="24">
        <v>61.522881080038353</v>
      </c>
      <c r="F515" s="24">
        <v>85.386502332877441</v>
      </c>
    </row>
    <row r="516" spans="2:6" ht="10.5">
      <c r="B516" s="63">
        <v>43995</v>
      </c>
      <c r="C516" s="24">
        <v>29.705337989222059</v>
      </c>
      <c r="D516" s="24">
        <v>44.488771946927166</v>
      </c>
      <c r="E516" s="24">
        <v>62.391650758753649</v>
      </c>
      <c r="F516" s="24">
        <v>85.864954589723311</v>
      </c>
    </row>
    <row r="517" spans="2:6" ht="10.5">
      <c r="B517" s="63">
        <v>43996</v>
      </c>
      <c r="C517" s="24">
        <v>29.855113786516931</v>
      </c>
      <c r="D517" s="24">
        <v>44.589613479860944</v>
      </c>
      <c r="E517" s="24">
        <v>62.592971017527255</v>
      </c>
      <c r="F517" s="24">
        <v>86.147373703875559</v>
      </c>
    </row>
    <row r="518" spans="2:6" ht="10.5">
      <c r="B518" s="63">
        <v>43997</v>
      </c>
      <c r="C518" s="24">
        <v>32.419142329551306</v>
      </c>
      <c r="D518" s="24">
        <v>49.20060864657767</v>
      </c>
      <c r="E518" s="24">
        <v>66.515815459730163</v>
      </c>
      <c r="F518" s="24">
        <v>90.035297549282475</v>
      </c>
    </row>
    <row r="519" spans="2:6" ht="10.5">
      <c r="B519" s="63">
        <v>43998</v>
      </c>
      <c r="C519" s="24">
        <v>33.277803493717848</v>
      </c>
      <c r="D519" s="24">
        <v>49.975946008083092</v>
      </c>
      <c r="E519" s="24">
        <v>67.555887793372847</v>
      </c>
      <c r="F519" s="24">
        <v>90.665677484883119</v>
      </c>
    </row>
    <row r="520" spans="2:6" ht="10.5">
      <c r="B520" s="63">
        <v>43999</v>
      </c>
      <c r="C520" s="24">
        <v>33.902203109471927</v>
      </c>
      <c r="D520" s="24">
        <v>50.675911865816516</v>
      </c>
      <c r="E520" s="24">
        <v>68.236826315230985</v>
      </c>
      <c r="F520" s="24">
        <v>91.360929355353676</v>
      </c>
    </row>
    <row r="521" spans="2:6" ht="10.5">
      <c r="B521" s="63">
        <v>44000</v>
      </c>
      <c r="C521" s="24">
        <v>34.379969723924567</v>
      </c>
      <c r="D521" s="24">
        <v>51.057863390508828</v>
      </c>
      <c r="E521" s="24">
        <v>67.909051019063227</v>
      </c>
      <c r="F521" s="24">
        <v>91.760626997512958</v>
      </c>
    </row>
    <row r="522" spans="2:6" ht="10.5">
      <c r="B522" s="63">
        <v>44001</v>
      </c>
      <c r="C522" s="24">
        <v>35.232406919555089</v>
      </c>
      <c r="D522" s="24">
        <v>51.965011862154078</v>
      </c>
      <c r="E522" s="24">
        <v>68.633585640802082</v>
      </c>
      <c r="F522" s="24">
        <v>92.425617983375233</v>
      </c>
    </row>
    <row r="523" spans="2:6" ht="10.5">
      <c r="B523" s="63">
        <v>44002</v>
      </c>
      <c r="C523" s="24">
        <v>35.668146340526924</v>
      </c>
      <c r="D523" s="24">
        <v>52.616807218132969</v>
      </c>
      <c r="E523" s="24">
        <v>69.236690115571207</v>
      </c>
      <c r="F523" s="24">
        <v>92.855806022921911</v>
      </c>
    </row>
    <row r="524" spans="2:6" ht="10.5">
      <c r="B524" s="63">
        <v>44003</v>
      </c>
      <c r="C524" s="24">
        <v>35.653356712322534</v>
      </c>
      <c r="D524" s="24">
        <v>52.748608436999348</v>
      </c>
      <c r="E524" s="24">
        <v>69.441110938754662</v>
      </c>
      <c r="F524" s="24">
        <v>92.758245349481484</v>
      </c>
    </row>
    <row r="525" spans="2:6" ht="10.5">
      <c r="B525" s="63">
        <v>44004</v>
      </c>
      <c r="C525" s="24">
        <v>35.992008386477629</v>
      </c>
      <c r="D525" s="24">
        <v>52.964257980993693</v>
      </c>
      <c r="E525" s="24">
        <v>69.505587622627459</v>
      </c>
      <c r="F525" s="24">
        <v>92.824626177334807</v>
      </c>
    </row>
    <row r="526" spans="2:6" ht="10.5">
      <c r="B526" s="63">
        <v>44005</v>
      </c>
      <c r="C526" s="24">
        <v>36.391359159721581</v>
      </c>
      <c r="D526" s="24">
        <v>53.177800683740863</v>
      </c>
      <c r="E526" s="24">
        <v>69.840923779199755</v>
      </c>
      <c r="F526" s="24">
        <v>92.931971965474972</v>
      </c>
    </row>
    <row r="527" spans="2:6" ht="10.5">
      <c r="B527" s="63">
        <v>44006</v>
      </c>
      <c r="C527" s="24">
        <v>37.012523544305949</v>
      </c>
      <c r="D527" s="24">
        <v>53.735302529817076</v>
      </c>
      <c r="E527" s="24">
        <v>70.175422454034646</v>
      </c>
      <c r="F527" s="24">
        <v>93.128730609664117</v>
      </c>
    </row>
    <row r="528" spans="2:6" ht="10.5">
      <c r="B528" s="63">
        <v>44007</v>
      </c>
      <c r="C528" s="24">
        <v>37.583279946093704</v>
      </c>
      <c r="D528" s="24">
        <v>54.160775657737318</v>
      </c>
      <c r="E528" s="24">
        <v>71.306987315011739</v>
      </c>
      <c r="F528" s="24">
        <v>93.383819960785573</v>
      </c>
    </row>
    <row r="529" spans="2:6" ht="10.5">
      <c r="B529" s="63">
        <v>44008</v>
      </c>
      <c r="C529" s="24">
        <v>37.996095443348729</v>
      </c>
      <c r="D529" s="24">
        <v>54.375564660940555</v>
      </c>
      <c r="E529" s="24">
        <v>71.589444498288174</v>
      </c>
      <c r="F529" s="24">
        <v>93.468344467598115</v>
      </c>
    </row>
    <row r="530" spans="2:6" ht="10.5">
      <c r="B530" s="63">
        <v>44009</v>
      </c>
      <c r="C530" s="24">
        <v>38.159335964654687</v>
      </c>
      <c r="D530" s="24">
        <v>54.318759077454672</v>
      </c>
      <c r="E530" s="24">
        <v>71.799247788368177</v>
      </c>
      <c r="F530" s="24">
        <v>93.417129225482384</v>
      </c>
    </row>
    <row r="531" spans="2:6" ht="10.5">
      <c r="B531" s="63">
        <v>44010</v>
      </c>
      <c r="C531" s="24">
        <v>38.864986100356639</v>
      </c>
      <c r="D531" s="24">
        <v>54.880346019470224</v>
      </c>
      <c r="E531" s="24">
        <v>72.100402457175164</v>
      </c>
      <c r="F531" s="24">
        <v>94.074213734942973</v>
      </c>
    </row>
    <row r="532" spans="2:6" ht="10.5">
      <c r="B532" s="63">
        <v>44011</v>
      </c>
      <c r="C532" s="24">
        <v>39.088247862792066</v>
      </c>
      <c r="D532" s="24">
        <v>54.917280034573189</v>
      </c>
      <c r="E532" s="24">
        <v>72.088061363932425</v>
      </c>
      <c r="F532" s="24">
        <v>94.151045583007289</v>
      </c>
    </row>
    <row r="533" spans="2:6" ht="10.5">
      <c r="B533" s="63">
        <v>44012</v>
      </c>
      <c r="C533" s="24">
        <v>39.457618827196704</v>
      </c>
      <c r="D533" s="24">
        <v>55.174700426392889</v>
      </c>
      <c r="E533" s="24">
        <v>72.065646965072958</v>
      </c>
      <c r="F533" s="24">
        <v>94.323998588533215</v>
      </c>
    </row>
    <row r="534" spans="2:6" ht="10.5">
      <c r="B534" s="63">
        <v>44013</v>
      </c>
      <c r="C534" s="24">
        <v>39.995499117955106</v>
      </c>
      <c r="D534" s="24">
        <v>55.559292921099257</v>
      </c>
      <c r="E534" s="24">
        <v>72.059746953282499</v>
      </c>
      <c r="F534" s="24">
        <v>94.644386599969181</v>
      </c>
    </row>
    <row r="535" spans="2:6" ht="10.5">
      <c r="B535" s="63">
        <v>44014</v>
      </c>
      <c r="C535" s="24">
        <v>40.387855629527394</v>
      </c>
      <c r="D535" s="24">
        <v>55.753735574793453</v>
      </c>
      <c r="E535" s="24">
        <v>72.014386495808935</v>
      </c>
      <c r="F535" s="24">
        <v>94.672394551653028</v>
      </c>
    </row>
    <row r="536" spans="2:6" ht="10.5">
      <c r="B536" s="63">
        <v>44015</v>
      </c>
      <c r="C536" s="24">
        <v>40.736644361347594</v>
      </c>
      <c r="D536" s="24">
        <v>55.713824286378767</v>
      </c>
      <c r="E536" s="24">
        <v>72.176966166797328</v>
      </c>
      <c r="F536" s="24">
        <v>94.681145721518789</v>
      </c>
    </row>
    <row r="537" spans="2:6" ht="10.5">
      <c r="B537" s="63">
        <v>44016</v>
      </c>
      <c r="C537" s="24">
        <v>40.887960744913755</v>
      </c>
      <c r="D537" s="24">
        <v>55.692726200086682</v>
      </c>
      <c r="E537" s="24">
        <v>72.436576095484853</v>
      </c>
      <c r="F537" s="24">
        <v>94.908862204880378</v>
      </c>
    </row>
    <row r="538" spans="2:6" ht="10.5">
      <c r="B538" s="63">
        <v>44017</v>
      </c>
      <c r="C538" s="24">
        <v>41.432773673892967</v>
      </c>
      <c r="D538" s="24">
        <v>56.133946235356646</v>
      </c>
      <c r="E538" s="24">
        <v>73.106966111414579</v>
      </c>
      <c r="F538" s="24">
        <v>95.184795933897064</v>
      </c>
    </row>
    <row r="539" spans="2:6" ht="10.5">
      <c r="B539" s="63">
        <v>44018</v>
      </c>
      <c r="C539" s="24">
        <v>42.153644801955267</v>
      </c>
      <c r="D539" s="24">
        <v>55.982313013201193</v>
      </c>
      <c r="E539" s="24">
        <v>73.594173464625129</v>
      </c>
      <c r="F539" s="24">
        <v>95.080757495418297</v>
      </c>
    </row>
    <row r="540" spans="2:6" ht="10.5">
      <c r="B540" s="63">
        <v>44019</v>
      </c>
      <c r="C540" s="24">
        <v>42.681942646106236</v>
      </c>
      <c r="D540" s="24">
        <v>55.519985000365679</v>
      </c>
      <c r="E540" s="24">
        <v>74.024432059692316</v>
      </c>
      <c r="F540" s="24">
        <v>94.853410984836927</v>
      </c>
    </row>
    <row r="541" spans="2:6" ht="10.5">
      <c r="B541" s="63">
        <v>44020</v>
      </c>
      <c r="C541" s="24">
        <v>43.030608131024728</v>
      </c>
      <c r="D541" s="24">
        <v>54.899812045641262</v>
      </c>
      <c r="E541" s="24">
        <v>74.38378229934159</v>
      </c>
      <c r="F541" s="24">
        <v>94.400052959214946</v>
      </c>
    </row>
    <row r="542" spans="2:6" ht="10.5">
      <c r="B542" s="63">
        <v>44021</v>
      </c>
      <c r="C542" s="24">
        <v>43.551172232093826</v>
      </c>
      <c r="D542" s="24">
        <v>54.500105685086645</v>
      </c>
      <c r="E542" s="24">
        <v>74.662221452259914</v>
      </c>
      <c r="F542" s="24">
        <v>94.257865584438903</v>
      </c>
    </row>
    <row r="543" spans="2:6" ht="10.5">
      <c r="B543" s="63">
        <v>44022</v>
      </c>
      <c r="C543" s="24">
        <v>43.944699589232293</v>
      </c>
      <c r="D543" s="24">
        <v>54.16225934875645</v>
      </c>
      <c r="E543" s="24">
        <v>74.756052341524025</v>
      </c>
      <c r="F543" s="24">
        <v>93.884884458082965</v>
      </c>
    </row>
    <row r="544" spans="2:6" ht="10.5">
      <c r="B544" s="63">
        <v>44023</v>
      </c>
      <c r="C544" s="24">
        <v>43.881627987285661</v>
      </c>
      <c r="D544" s="24">
        <v>54.149479823444977</v>
      </c>
      <c r="E544" s="24">
        <v>74.678787593818299</v>
      </c>
      <c r="F544" s="24">
        <v>93.326588595044029</v>
      </c>
    </row>
    <row r="545" spans="2:6" ht="10.5">
      <c r="B545" s="63">
        <v>44024</v>
      </c>
      <c r="C545" s="24">
        <v>43.153454480297441</v>
      </c>
      <c r="D545" s="24">
        <v>53.747073145235532</v>
      </c>
      <c r="E545" s="24">
        <v>74.268200409672914</v>
      </c>
      <c r="F545" s="24">
        <v>92.985410456255764</v>
      </c>
    </row>
    <row r="546" spans="2:6" ht="10.5">
      <c r="B546" s="63">
        <v>44025</v>
      </c>
      <c r="C546" s="24">
        <v>42.914293867542291</v>
      </c>
      <c r="D546" s="24">
        <v>53.544895515694925</v>
      </c>
      <c r="E546" s="24">
        <v>73.898654535613815</v>
      </c>
      <c r="F546" s="24">
        <v>92.813636404876704</v>
      </c>
    </row>
    <row r="547" spans="2:6" ht="10.5">
      <c r="B547" s="63">
        <v>44026</v>
      </c>
      <c r="C547" s="24">
        <v>41.931615508536865</v>
      </c>
      <c r="D547" s="24">
        <v>52.391177379216572</v>
      </c>
      <c r="E547" s="24">
        <v>73.372029081302401</v>
      </c>
      <c r="F547" s="24">
        <v>91.827970004806971</v>
      </c>
    </row>
    <row r="548" spans="2:6" ht="10.5">
      <c r="B548" s="63">
        <v>44027</v>
      </c>
      <c r="C548" s="24">
        <v>41.424084767322881</v>
      </c>
      <c r="D548" s="24">
        <v>52.06072971543513</v>
      </c>
      <c r="E548" s="24">
        <v>73.177949746089794</v>
      </c>
      <c r="F548" s="24">
        <v>91.724520929668842</v>
      </c>
    </row>
    <row r="549" spans="2:6" ht="10.5">
      <c r="B549" s="63">
        <v>44028</v>
      </c>
      <c r="C549" s="24">
        <v>40.823317744970403</v>
      </c>
      <c r="D549" s="24">
        <v>51.538717758536592</v>
      </c>
      <c r="E549" s="24">
        <v>73.059069683960914</v>
      </c>
      <c r="F549" s="24">
        <v>91.344952513593554</v>
      </c>
    </row>
    <row r="550" spans="2:6" ht="10.5">
      <c r="B550" s="63">
        <v>44029</v>
      </c>
      <c r="C550" s="24">
        <v>40.136462761778191</v>
      </c>
      <c r="D550" s="24">
        <v>51.037141172608258</v>
      </c>
      <c r="E550" s="24">
        <v>72.894278684789498</v>
      </c>
      <c r="F550" s="24">
        <v>91.082697996424358</v>
      </c>
    </row>
    <row r="551" spans="2:6" ht="10.5">
      <c r="B551" s="63">
        <v>44030</v>
      </c>
      <c r="C551" s="24">
        <v>40.512581494051084</v>
      </c>
      <c r="D551" s="24">
        <v>50.742044920176035</v>
      </c>
      <c r="E551" s="24">
        <v>72.94218922710391</v>
      </c>
      <c r="F551" s="24">
        <v>91.366247842018609</v>
      </c>
    </row>
    <row r="552" spans="2:6" ht="10.5">
      <c r="B552" s="63">
        <v>44031</v>
      </c>
      <c r="C552" s="24">
        <v>40.837768444195106</v>
      </c>
      <c r="D552" s="24">
        <v>50.36363447138271</v>
      </c>
      <c r="E552" s="24">
        <v>73.106095695002125</v>
      </c>
      <c r="F552" s="24">
        <v>91.582000204072372</v>
      </c>
    </row>
    <row r="553" spans="2:6" ht="10.5">
      <c r="B553" s="63">
        <v>44032</v>
      </c>
      <c r="C553" s="24">
        <v>40.471447840607624</v>
      </c>
      <c r="D553" s="24">
        <v>50.381903653464988</v>
      </c>
      <c r="E553" s="24">
        <v>73.208423730433367</v>
      </c>
      <c r="F553" s="24">
        <v>91.862395101949744</v>
      </c>
    </row>
    <row r="554" spans="2:6" ht="10.5">
      <c r="B554" s="63">
        <v>44033</v>
      </c>
      <c r="C554" s="24">
        <v>40.63009741482513</v>
      </c>
      <c r="D554" s="24">
        <v>51.837117696304759</v>
      </c>
      <c r="E554" s="24">
        <v>73.500206131707159</v>
      </c>
      <c r="F554" s="24">
        <v>93.03279369932946</v>
      </c>
    </row>
    <row r="555" spans="2:6" ht="10.5">
      <c r="B555" s="63">
        <v>44034</v>
      </c>
      <c r="C555" s="24">
        <v>40.340282325469943</v>
      </c>
      <c r="D555" s="24">
        <v>52.466143340776675</v>
      </c>
      <c r="E555" s="24">
        <v>73.586730228060134</v>
      </c>
      <c r="F555" s="24">
        <v>93.316848404798108</v>
      </c>
    </row>
    <row r="556" spans="2:6" ht="10.5">
      <c r="B556" s="63">
        <v>44035</v>
      </c>
      <c r="C556" s="24">
        <v>39.795192090961898</v>
      </c>
      <c r="D556" s="24">
        <v>52.831081875116247</v>
      </c>
      <c r="E556" s="24">
        <v>73.638621161103998</v>
      </c>
      <c r="F556" s="24">
        <v>93.724594803084869</v>
      </c>
    </row>
    <row r="557" spans="2:6" ht="10.5">
      <c r="B557" s="63">
        <v>44036</v>
      </c>
      <c r="C557" s="24">
        <v>39.434725715205325</v>
      </c>
      <c r="D557" s="24">
        <v>53.503658796636465</v>
      </c>
      <c r="E557" s="24">
        <v>73.661054379777781</v>
      </c>
      <c r="F557" s="24">
        <v>94.248888200045073</v>
      </c>
    </row>
    <row r="558" spans="2:6" ht="10.5">
      <c r="B558" s="63">
        <v>44037</v>
      </c>
      <c r="C558" s="24">
        <v>38.255560983159498</v>
      </c>
      <c r="D558" s="24">
        <v>53.299651281505589</v>
      </c>
      <c r="E558" s="24">
        <v>73.15617992587093</v>
      </c>
      <c r="F558" s="24">
        <v>94.085623181412444</v>
      </c>
    </row>
    <row r="559" spans="2:6" ht="10.5">
      <c r="B559" s="63">
        <v>44038</v>
      </c>
      <c r="C559" s="24">
        <v>36.250888503505308</v>
      </c>
      <c r="D559" s="24">
        <v>51.907553454619773</v>
      </c>
      <c r="E559" s="24">
        <v>72.107483412314437</v>
      </c>
      <c r="F559" s="24">
        <v>92.257202802613421</v>
      </c>
    </row>
    <row r="560" spans="2:6" ht="10.5">
      <c r="B560" s="63">
        <v>44039</v>
      </c>
      <c r="C560" s="24">
        <v>35.575218176642672</v>
      </c>
      <c r="D560" s="24">
        <v>51.435166016674515</v>
      </c>
      <c r="E560" s="24">
        <v>71.834238528149413</v>
      </c>
      <c r="F560" s="24">
        <v>91.411509513545425</v>
      </c>
    </row>
    <row r="561" spans="2:6" ht="10.5">
      <c r="B561" s="63">
        <v>44040</v>
      </c>
      <c r="C561" s="24">
        <v>35.100409487830909</v>
      </c>
      <c r="D561" s="24">
        <v>50.819661743023637</v>
      </c>
      <c r="E561" s="24">
        <v>71.499514015542644</v>
      </c>
      <c r="F561" s="24">
        <v>90.687744376585457</v>
      </c>
    </row>
    <row r="562" spans="2:6" ht="10.5">
      <c r="B562" s="63">
        <v>44041</v>
      </c>
      <c r="C562" s="24">
        <v>35.010470061312965</v>
      </c>
      <c r="D562" s="24">
        <v>50.894014445629168</v>
      </c>
      <c r="E562" s="24">
        <v>71.387851352206866</v>
      </c>
      <c r="F562" s="24">
        <v>90.767071749624677</v>
      </c>
    </row>
    <row r="563" spans="2:6" ht="10.5">
      <c r="B563" s="63">
        <v>44042</v>
      </c>
      <c r="C563" s="24">
        <v>34.980859993178761</v>
      </c>
      <c r="D563" s="24">
        <v>51.066528146060563</v>
      </c>
      <c r="E563" s="24">
        <v>71.089858412206269</v>
      </c>
      <c r="F563" s="24">
        <v>90.73891947102473</v>
      </c>
    </row>
    <row r="564" spans="2:6" ht="10.5">
      <c r="B564" s="63">
        <v>44043</v>
      </c>
      <c r="C564" s="24">
        <v>34.82079307959166</v>
      </c>
      <c r="D564" s="24">
        <v>50.936349096041781</v>
      </c>
      <c r="E564" s="24">
        <v>70.521297706628189</v>
      </c>
      <c r="F564" s="24">
        <v>90.657735751315158</v>
      </c>
    </row>
    <row r="565" spans="2:6" ht="10.5">
      <c r="B565" s="63">
        <v>44044</v>
      </c>
      <c r="C565" s="24">
        <v>35.711991425807852</v>
      </c>
      <c r="D565" s="24">
        <v>51.154065916189452</v>
      </c>
      <c r="E565" s="24">
        <v>70.382294558033749</v>
      </c>
      <c r="F565" s="24">
        <v>90.988133044788654</v>
      </c>
    </row>
    <row r="566" spans="2:6" ht="10.5">
      <c r="B566" s="63">
        <v>44045</v>
      </c>
      <c r="C566" s="24">
        <v>37.070079847401374</v>
      </c>
      <c r="D566" s="24">
        <v>52.368130712052704</v>
      </c>
      <c r="E566" s="24">
        <v>70.834704074559852</v>
      </c>
      <c r="F566" s="24">
        <v>92.720871160979712</v>
      </c>
    </row>
    <row r="567" spans="2:6" ht="10.5">
      <c r="B567" s="63">
        <v>44046</v>
      </c>
      <c r="C567" s="24">
        <v>37.229807832008781</v>
      </c>
      <c r="D567" s="24">
        <v>53.081954243904825</v>
      </c>
      <c r="E567" s="24">
        <v>70.668783886529027</v>
      </c>
      <c r="F567" s="24">
        <v>93.777717685361196</v>
      </c>
    </row>
    <row r="568" spans="2:6" ht="10.5">
      <c r="B568" s="63">
        <v>44047</v>
      </c>
      <c r="C568" s="24">
        <v>37.543101456138437</v>
      </c>
      <c r="D568" s="24">
        <v>53.582096595181341</v>
      </c>
      <c r="E568" s="24">
        <v>70.591457974426746</v>
      </c>
      <c r="F568" s="24">
        <v>94.519955530254578</v>
      </c>
    </row>
    <row r="569" spans="2:6" ht="10.5">
      <c r="B569" s="63">
        <v>44048</v>
      </c>
      <c r="C569" s="24">
        <v>37.435999898558322</v>
      </c>
      <c r="D569" s="24">
        <v>53.376664736672083</v>
      </c>
      <c r="E569" s="24">
        <v>70.327712391541596</v>
      </c>
      <c r="F569" s="24">
        <v>94.619482643710327</v>
      </c>
    </row>
    <row r="570" spans="2:6" ht="10.5">
      <c r="B570" s="63">
        <v>44049</v>
      </c>
      <c r="C570" s="24">
        <v>37.316357968729889</v>
      </c>
      <c r="D570" s="24">
        <v>53.2765057016071</v>
      </c>
      <c r="E570" s="24">
        <v>70.206263424757537</v>
      </c>
      <c r="F570" s="24">
        <v>94.693464120481181</v>
      </c>
    </row>
    <row r="571" spans="2:6" ht="10.5">
      <c r="B571" s="63">
        <v>44050</v>
      </c>
      <c r="C571" s="24">
        <v>36.716053122258792</v>
      </c>
      <c r="D571" s="24">
        <v>52.305993732171373</v>
      </c>
      <c r="E571" s="24">
        <v>70.056721180141835</v>
      </c>
      <c r="F571" s="24">
        <v>93.977815865592589</v>
      </c>
    </row>
    <row r="572" spans="2:6" ht="10.5">
      <c r="B572" s="63">
        <v>44051</v>
      </c>
      <c r="C572" s="24">
        <v>35.532143384497388</v>
      </c>
      <c r="D572" s="24">
        <v>51.789876974255542</v>
      </c>
      <c r="E572" s="24">
        <v>69.608941337939328</v>
      </c>
      <c r="F572" s="24">
        <v>93.116509452240962</v>
      </c>
    </row>
    <row r="573" spans="2:6" ht="10.5">
      <c r="B573" s="63">
        <v>44052</v>
      </c>
      <c r="C573" s="24">
        <v>34.367306104774563</v>
      </c>
      <c r="D573" s="24">
        <v>51.00394605887351</v>
      </c>
      <c r="E573" s="24">
        <v>68.948817530723147</v>
      </c>
      <c r="F573" s="24">
        <v>92.006131744851217</v>
      </c>
    </row>
    <row r="574" spans="2:6" ht="10.5">
      <c r="B574" s="63">
        <v>44053</v>
      </c>
      <c r="C574" s="24">
        <v>34.158926405719789</v>
      </c>
      <c r="D574" s="24">
        <v>50.217589818732655</v>
      </c>
      <c r="E574" s="24">
        <v>68.909239461200528</v>
      </c>
      <c r="F574" s="24">
        <v>91.163101736629869</v>
      </c>
    </row>
    <row r="575" spans="2:6" ht="10.5">
      <c r="B575" s="63">
        <v>44054</v>
      </c>
      <c r="C575" s="24">
        <v>34.180217307989032</v>
      </c>
      <c r="D575" s="24">
        <v>50.161357929107496</v>
      </c>
      <c r="E575" s="24">
        <v>69.082682870007247</v>
      </c>
      <c r="F575" s="24">
        <v>90.933868740187634</v>
      </c>
    </row>
    <row r="576" spans="2:6" ht="10.5">
      <c r="B576" s="63">
        <v>44055</v>
      </c>
      <c r="C576" s="24">
        <v>34.230255550080543</v>
      </c>
      <c r="D576" s="24">
        <v>50.102801590219016</v>
      </c>
      <c r="E576" s="24">
        <v>69.09544740907225</v>
      </c>
      <c r="F576" s="24">
        <v>90.616014695411096</v>
      </c>
    </row>
    <row r="577" spans="2:6" ht="10.5">
      <c r="B577" s="63">
        <v>44056</v>
      </c>
      <c r="C577" s="24">
        <v>34.407854335434926</v>
      </c>
      <c r="D577" s="24">
        <v>50.17786646451372</v>
      </c>
      <c r="E577" s="24">
        <v>69.439426565372671</v>
      </c>
      <c r="F577" s="24">
        <v>90.545453846164875</v>
      </c>
    </row>
    <row r="578" spans="2:6" ht="10.5">
      <c r="B578" s="63">
        <v>44057</v>
      </c>
      <c r="C578" s="24">
        <v>34.861033192997773</v>
      </c>
      <c r="D578" s="24">
        <v>50.900730620309112</v>
      </c>
      <c r="E578" s="24">
        <v>69.87665790164678</v>
      </c>
      <c r="F578" s="24">
        <v>91.146281111268024</v>
      </c>
    </row>
    <row r="579" spans="2:6" ht="10.5">
      <c r="B579" s="63">
        <v>44058</v>
      </c>
      <c r="C579" s="24">
        <v>35.336149999063799</v>
      </c>
      <c r="D579" s="24">
        <v>51.120613629344724</v>
      </c>
      <c r="E579" s="24">
        <v>70.607534800812715</v>
      </c>
      <c r="F579" s="24">
        <v>91.954777293795161</v>
      </c>
    </row>
    <row r="580" spans="2:6" ht="10.5">
      <c r="B580" s="63">
        <v>44059</v>
      </c>
      <c r="C580" s="24">
        <v>36.212866834329851</v>
      </c>
      <c r="D580" s="24">
        <v>51.712497541970983</v>
      </c>
      <c r="E580" s="24">
        <v>71.453814801411255</v>
      </c>
      <c r="F580" s="24">
        <v>93.158991153074027</v>
      </c>
    </row>
    <row r="581" spans="2:6" ht="10.5">
      <c r="B581" s="63">
        <v>44060</v>
      </c>
      <c r="C581" s="24">
        <v>36.72058244589639</v>
      </c>
      <c r="D581" s="24">
        <v>52.61361233680509</v>
      </c>
      <c r="E581" s="24">
        <v>71.835988770881514</v>
      </c>
      <c r="F581" s="24">
        <v>93.959016744539198</v>
      </c>
    </row>
    <row r="582" spans="2:6" ht="10.5">
      <c r="B582" s="63">
        <v>44061</v>
      </c>
      <c r="C582" s="24">
        <v>36.828022932456193</v>
      </c>
      <c r="D582" s="24">
        <v>52.712198659389799</v>
      </c>
      <c r="E582" s="24">
        <v>71.839842127864287</v>
      </c>
      <c r="F582" s="24">
        <v>94.275703094715553</v>
      </c>
    </row>
    <row r="583" spans="2:6" ht="10.5">
      <c r="B583" s="63">
        <v>44062</v>
      </c>
      <c r="C583" s="24">
        <v>36.916421772702847</v>
      </c>
      <c r="D583" s="24">
        <v>52.843782270240034</v>
      </c>
      <c r="E583" s="24">
        <v>71.942885316239824</v>
      </c>
      <c r="F583" s="24">
        <v>94.681305743560529</v>
      </c>
    </row>
    <row r="584" spans="2:6" ht="10.5">
      <c r="B584" s="63">
        <v>44063</v>
      </c>
      <c r="C584" s="24">
        <v>36.854859945302074</v>
      </c>
      <c r="D584" s="24">
        <v>52.795324921555121</v>
      </c>
      <c r="E584" s="24">
        <v>71.710742906557655</v>
      </c>
      <c r="F584" s="24">
        <v>94.860055254686273</v>
      </c>
    </row>
    <row r="585" spans="2:6" ht="10.5">
      <c r="B585" s="63">
        <v>44064</v>
      </c>
      <c r="C585" s="24">
        <v>37.092387536609664</v>
      </c>
      <c r="D585" s="24">
        <v>53.088195637458654</v>
      </c>
      <c r="E585" s="24">
        <v>71.798730243474267</v>
      </c>
      <c r="F585" s="24">
        <v>95.236146404305316</v>
      </c>
    </row>
    <row r="586" spans="2:6" ht="10.5">
      <c r="B586" s="63">
        <v>44065</v>
      </c>
      <c r="C586" s="24">
        <v>37.083975935568418</v>
      </c>
      <c r="D586" s="24">
        <v>53.172657221541208</v>
      </c>
      <c r="E586" s="24">
        <v>71.776616961643995</v>
      </c>
      <c r="F586" s="24">
        <v>95.394887928505909</v>
      </c>
    </row>
    <row r="587" spans="2:6" ht="10.5">
      <c r="B587" s="63">
        <v>44066</v>
      </c>
      <c r="C587" s="24">
        <v>36.904928999119022</v>
      </c>
      <c r="D587" s="24">
        <v>53.126643017401143</v>
      </c>
      <c r="E587" s="24">
        <v>71.7389538082288</v>
      </c>
      <c r="F587" s="24">
        <v>95.363205383967525</v>
      </c>
    </row>
    <row r="588" spans="2:6" ht="10.5">
      <c r="B588" s="63">
        <v>44067</v>
      </c>
      <c r="C588" s="24">
        <v>36.923292787472803</v>
      </c>
      <c r="D588" s="24">
        <v>53.066662335134296</v>
      </c>
      <c r="E588" s="24">
        <v>71.892914004256966</v>
      </c>
      <c r="F588" s="24">
        <v>95.480526106841296</v>
      </c>
    </row>
    <row r="589" spans="2:6" ht="10.5">
      <c r="B589" s="63">
        <v>44068</v>
      </c>
      <c r="C589" s="24">
        <v>37.099628292084731</v>
      </c>
      <c r="D589" s="24">
        <v>53.208888956228449</v>
      </c>
      <c r="E589" s="24">
        <v>72.498370955816554</v>
      </c>
      <c r="F589" s="24">
        <v>95.579229226201548</v>
      </c>
    </row>
    <row r="590" spans="2:6" ht="10.5">
      <c r="B590" s="63">
        <v>44069</v>
      </c>
      <c r="C590" s="24">
        <v>37.330777856229176</v>
      </c>
      <c r="D590" s="24">
        <v>53.424528608949338</v>
      </c>
      <c r="E590" s="24">
        <v>72.745174000856821</v>
      </c>
      <c r="F590" s="24">
        <v>95.777203219031762</v>
      </c>
    </row>
    <row r="591" spans="2:6" ht="10.5">
      <c r="B591" s="63">
        <v>44070</v>
      </c>
      <c r="C591" s="24">
        <v>37.526031760252543</v>
      </c>
      <c r="D591" s="24">
        <v>53.532986422448005</v>
      </c>
      <c r="E591" s="24">
        <v>72.466866586638773</v>
      </c>
      <c r="F591" s="24">
        <v>95.898395519959976</v>
      </c>
    </row>
    <row r="592" spans="2:6" ht="10.5">
      <c r="B592" s="63">
        <v>44071</v>
      </c>
      <c r="C592" s="24">
        <v>37.745442057009747</v>
      </c>
      <c r="D592" s="24">
        <v>53.673897504171862</v>
      </c>
      <c r="E592" s="24">
        <v>72.759246517017345</v>
      </c>
      <c r="F592" s="24">
        <v>96.083806474587035</v>
      </c>
    </row>
    <row r="593" spans="2:6" ht="10.5">
      <c r="B593" s="63">
        <v>44072</v>
      </c>
      <c r="C593" s="24">
        <v>38.331758380137529</v>
      </c>
      <c r="D593" s="24">
        <v>54.070814525610508</v>
      </c>
      <c r="E593" s="24">
        <v>72.979330130671642</v>
      </c>
      <c r="F593" s="24">
        <v>96.419337097736147</v>
      </c>
    </row>
    <row r="594" spans="2:6" ht="10.5">
      <c r="B594" s="63">
        <v>44073</v>
      </c>
      <c r="C594" s="24">
        <v>39.066463972916019</v>
      </c>
      <c r="D594" s="24">
        <v>54.572272416257306</v>
      </c>
      <c r="E594" s="24">
        <v>73.237495638609815</v>
      </c>
      <c r="F594" s="24">
        <v>96.964396851894591</v>
      </c>
    </row>
    <row r="595" spans="2:6" ht="10.5">
      <c r="B595" s="63">
        <v>44074</v>
      </c>
      <c r="C595" s="24">
        <v>39.110247434746093</v>
      </c>
      <c r="D595" s="24">
        <v>54.718228047446217</v>
      </c>
      <c r="E595" s="24">
        <v>73.240859680420172</v>
      </c>
      <c r="F595" s="24">
        <v>97.040386281150731</v>
      </c>
    </row>
    <row r="596" spans="2:6" ht="10.5">
      <c r="B596" s="63">
        <v>44075</v>
      </c>
      <c r="C596" s="24">
        <v>39.059284840891799</v>
      </c>
      <c r="D596" s="24">
        <v>54.746912740482799</v>
      </c>
      <c r="E596" s="24">
        <v>72.805900836725655</v>
      </c>
      <c r="F596" s="24">
        <v>97.141277164544235</v>
      </c>
    </row>
    <row r="597" spans="2:6" ht="10.5">
      <c r="B597" s="63">
        <v>44076</v>
      </c>
      <c r="C597" s="24">
        <v>39.017380894312694</v>
      </c>
      <c r="D597" s="24">
        <v>54.804568973486333</v>
      </c>
      <c r="E597" s="24">
        <v>72.801120603887455</v>
      </c>
      <c r="F597" s="24">
        <v>93.995374048126152</v>
      </c>
    </row>
    <row r="598" spans="2:6" ht="10.5">
      <c r="B598" s="63">
        <v>44077</v>
      </c>
      <c r="C598" s="24">
        <v>39.134403827479929</v>
      </c>
      <c r="D598" s="24">
        <v>55.048804297782659</v>
      </c>
      <c r="E598" s="24">
        <v>73.450408903006789</v>
      </c>
      <c r="F598" s="24">
        <v>90.92809998538965</v>
      </c>
    </row>
    <row r="599" spans="2:6" ht="10.5">
      <c r="B599" s="63">
        <v>44078</v>
      </c>
      <c r="C599" s="24">
        <v>38.911480994024181</v>
      </c>
      <c r="D599" s="24">
        <v>54.794262266540095</v>
      </c>
      <c r="E599" s="24">
        <v>73.17940357674631</v>
      </c>
      <c r="F599" s="24">
        <v>90.784481738327159</v>
      </c>
    </row>
    <row r="600" spans="2:6" ht="10.5">
      <c r="B600" s="63">
        <v>44079</v>
      </c>
      <c r="C600" s="24">
        <v>38.727781487035493</v>
      </c>
      <c r="D600" s="24">
        <v>54.966627597869575</v>
      </c>
      <c r="E600" s="24">
        <v>73.052407469690337</v>
      </c>
      <c r="F600" s="24">
        <v>91.117185646604042</v>
      </c>
    </row>
    <row r="601" spans="2:6" ht="10.5">
      <c r="B601" s="63">
        <v>44080</v>
      </c>
      <c r="C601" s="24">
        <v>38.194861884070647</v>
      </c>
      <c r="D601" s="24">
        <v>54.722174665557112</v>
      </c>
      <c r="E601" s="24">
        <v>72.655897506659045</v>
      </c>
      <c r="F601" s="24">
        <v>91.053938157236686</v>
      </c>
    </row>
    <row r="602" spans="2:6" ht="10.5">
      <c r="B602" s="63">
        <v>44081</v>
      </c>
      <c r="C602" s="24">
        <v>38.323562461174262</v>
      </c>
      <c r="D602" s="24">
        <v>54.946548312743971</v>
      </c>
      <c r="E602" s="24">
        <v>72.535356595916085</v>
      </c>
      <c r="F602" s="24">
        <v>91.230173150010856</v>
      </c>
    </row>
    <row r="603" spans="2:6" ht="10.5">
      <c r="B603" s="63">
        <v>44082</v>
      </c>
      <c r="C603" s="24">
        <v>38.568823795563723</v>
      </c>
      <c r="D603" s="24">
        <v>55.254077895916545</v>
      </c>
      <c r="E603" s="24">
        <v>72.630297854225304</v>
      </c>
      <c r="F603" s="24">
        <v>91.382829855977789</v>
      </c>
    </row>
    <row r="604" spans="2:6" ht="10.5">
      <c r="B604" s="63">
        <v>44083</v>
      </c>
      <c r="C604" s="24">
        <v>38.43275921608334</v>
      </c>
      <c r="D604" s="24">
        <v>54.738554614408351</v>
      </c>
      <c r="E604" s="24">
        <v>72.454224376366852</v>
      </c>
      <c r="F604" s="24">
        <v>94.081642533608161</v>
      </c>
    </row>
    <row r="605" spans="2:6" ht="10.5">
      <c r="B605" s="63">
        <v>44084</v>
      </c>
      <c r="C605" s="24">
        <v>38.547686951921619</v>
      </c>
      <c r="D605" s="24">
        <v>54.789544129099241</v>
      </c>
      <c r="E605" s="24">
        <v>72.3611180499542</v>
      </c>
      <c r="F605" s="24">
        <v>96.987643038942139</v>
      </c>
    </row>
    <row r="606" spans="2:6" ht="10.5">
      <c r="B606" s="63">
        <v>44085</v>
      </c>
      <c r="C606" s="24">
        <v>39.026840094018425</v>
      </c>
      <c r="D606" s="24">
        <v>55.335799597250421</v>
      </c>
      <c r="E606" s="24">
        <v>72.597447868323371</v>
      </c>
      <c r="F606" s="24">
        <v>97.268826332550333</v>
      </c>
    </row>
    <row r="607" spans="2:6" ht="10.5">
      <c r="B607" s="63">
        <v>44086</v>
      </c>
      <c r="C607" s="24">
        <v>39.278602702472739</v>
      </c>
      <c r="D607" s="24">
        <v>55.466443537121876</v>
      </c>
      <c r="E607" s="24">
        <v>72.880836632408815</v>
      </c>
      <c r="F607" s="24">
        <v>97.187381823543191</v>
      </c>
    </row>
    <row r="608" spans="2:6" ht="10.5">
      <c r="B608" s="63">
        <v>44087</v>
      </c>
      <c r="C608" s="24">
        <v>39.479371905347328</v>
      </c>
      <c r="D608" s="24">
        <v>55.655525120600267</v>
      </c>
      <c r="E608" s="24">
        <v>73.227516432064704</v>
      </c>
      <c r="F608" s="24">
        <v>97.112063872705249</v>
      </c>
    </row>
    <row r="609" spans="2:6" ht="10.5">
      <c r="B609" s="63">
        <v>44088</v>
      </c>
      <c r="C609" s="24">
        <v>39.678816204028614</v>
      </c>
      <c r="D609" s="24">
        <v>55.79651533251181</v>
      </c>
      <c r="E609" s="24">
        <v>73.370429397084891</v>
      </c>
      <c r="F609" s="24">
        <v>97.208626768340324</v>
      </c>
    </row>
    <row r="610" spans="2:6" ht="10.5">
      <c r="B610" s="63">
        <v>44089</v>
      </c>
      <c r="C610" s="24">
        <v>39.852840829233593</v>
      </c>
      <c r="D610" s="24">
        <v>55.821589710735168</v>
      </c>
      <c r="E610" s="24">
        <v>73.491633706282741</v>
      </c>
      <c r="F610" s="24">
        <v>97.26446342882403</v>
      </c>
    </row>
    <row r="611" spans="2:6" ht="10.5">
      <c r="B611" s="63">
        <v>44090</v>
      </c>
      <c r="C611" s="24">
        <v>40.525830535984184</v>
      </c>
      <c r="D611" s="24">
        <v>56.707778573916791</v>
      </c>
      <c r="E611" s="24">
        <v>73.956073789115266</v>
      </c>
      <c r="F611" s="24">
        <v>98.113498301124551</v>
      </c>
    </row>
    <row r="612" spans="2:6" ht="10.5">
      <c r="B612" s="63">
        <v>44091</v>
      </c>
      <c r="C612" s="24">
        <v>40.884140090960955</v>
      </c>
      <c r="D612" s="24">
        <v>56.991371275314009</v>
      </c>
      <c r="E612" s="24">
        <v>74.168643591900832</v>
      </c>
      <c r="F612" s="24">
        <v>98.699072974902364</v>
      </c>
    </row>
    <row r="613" spans="2:6" ht="10.5">
      <c r="B613" s="63">
        <v>44092</v>
      </c>
      <c r="C613" s="24">
        <v>40.999560814406045</v>
      </c>
      <c r="D613" s="24">
        <v>56.995950934926398</v>
      </c>
      <c r="E613" s="24">
        <v>74.373130284434396</v>
      </c>
      <c r="F613" s="24">
        <v>98.759821072379822</v>
      </c>
    </row>
    <row r="614" spans="2:6" ht="10.5">
      <c r="B614" s="63">
        <v>44093</v>
      </c>
      <c r="C614" s="24">
        <v>40.94274399272085</v>
      </c>
      <c r="D614" s="24">
        <v>56.940648825006555</v>
      </c>
      <c r="E614" s="24">
        <v>74.447139204262129</v>
      </c>
      <c r="F614" s="24">
        <v>98.590341011463948</v>
      </c>
    </row>
    <row r="615" spans="2:6" ht="10.5">
      <c r="B615" s="63">
        <v>44094</v>
      </c>
      <c r="C615" s="24">
        <v>40.40726701654566</v>
      </c>
      <c r="D615" s="24">
        <v>56.459517501321891</v>
      </c>
      <c r="E615" s="24">
        <v>74.394039098147985</v>
      </c>
      <c r="F615" s="24">
        <v>97.992295536779238</v>
      </c>
    </row>
    <row r="616" spans="2:6" ht="10.5">
      <c r="B616" s="63">
        <v>44095</v>
      </c>
      <c r="C616" s="24">
        <v>40.610131416749205</v>
      </c>
      <c r="D616" s="24">
        <v>56.63583934203573</v>
      </c>
      <c r="E616" s="24">
        <v>74.51783583676891</v>
      </c>
      <c r="F616" s="24">
        <v>98.135296442233695</v>
      </c>
    </row>
    <row r="617" spans="2:6" ht="10.5">
      <c r="B617" s="63">
        <v>44096</v>
      </c>
      <c r="C617" s="24">
        <v>40.872770564278831</v>
      </c>
      <c r="D617" s="24">
        <v>56.900015473629203</v>
      </c>
      <c r="E617" s="24">
        <v>74.517045404567313</v>
      </c>
      <c r="F617" s="24">
        <v>98.242276806905423</v>
      </c>
    </row>
    <row r="618" spans="2:6" ht="10.5">
      <c r="B618" s="63">
        <v>44097</v>
      </c>
      <c r="C618" s="24">
        <v>41.113009587423882</v>
      </c>
      <c r="D618" s="24">
        <v>57.082420447521507</v>
      </c>
      <c r="E618" s="24">
        <v>74.689162016464209</v>
      </c>
      <c r="F618" s="24">
        <v>98.27604885034269</v>
      </c>
    </row>
    <row r="619" spans="2:6" ht="10.5">
      <c r="B619" s="63">
        <v>44098</v>
      </c>
      <c r="C619" s="24">
        <v>41.388990212062886</v>
      </c>
      <c r="D619" s="24">
        <v>57.269602906495408</v>
      </c>
      <c r="E619" s="24">
        <v>75.035837111166515</v>
      </c>
      <c r="F619" s="24">
        <v>98.403562761182542</v>
      </c>
    </row>
    <row r="620" spans="2:6" ht="10.5">
      <c r="B620" s="63">
        <v>44099</v>
      </c>
      <c r="C620" s="24">
        <v>41.720493565919199</v>
      </c>
      <c r="D620" s="24">
        <v>57.431285662487142</v>
      </c>
      <c r="E620" s="24">
        <v>75.413249667612888</v>
      </c>
      <c r="F620" s="24">
        <v>98.389471836619279</v>
      </c>
    </row>
    <row r="621" spans="2:6" ht="10.5">
      <c r="B621" s="63">
        <v>44100</v>
      </c>
      <c r="C621" s="24">
        <v>41.747053273236247</v>
      </c>
      <c r="D621" s="24">
        <v>57.507715532519441</v>
      </c>
      <c r="E621" s="24">
        <v>75.714286712580346</v>
      </c>
      <c r="F621" s="24">
        <v>98.483013989234863</v>
      </c>
    </row>
    <row r="622" spans="2:6" ht="10.5">
      <c r="B622" s="63">
        <v>44101</v>
      </c>
      <c r="C622" s="24">
        <v>42.597456894988667</v>
      </c>
      <c r="D622" s="24">
        <v>58.349047470555924</v>
      </c>
      <c r="E622" s="24">
        <v>76.216644016321425</v>
      </c>
      <c r="F622" s="24">
        <v>99.316649896103655</v>
      </c>
    </row>
    <row r="623" spans="2:6" ht="10.5">
      <c r="B623" s="63">
        <v>44102</v>
      </c>
      <c r="C623" s="24">
        <v>42.856367823741756</v>
      </c>
      <c r="D623" s="24">
        <v>57.696075053035202</v>
      </c>
      <c r="E623" s="24">
        <v>76.157695652906185</v>
      </c>
      <c r="F623" s="24">
        <v>98.921453570481475</v>
      </c>
    </row>
    <row r="624" spans="2:6" ht="10.5">
      <c r="B624" s="63">
        <v>44103</v>
      </c>
      <c r="C624" s="24">
        <v>43.265085361515155</v>
      </c>
      <c r="D624" s="24">
        <v>57.122252605748514</v>
      </c>
      <c r="E624" s="24">
        <v>76.48163170695193</v>
      </c>
      <c r="F624" s="24">
        <v>98.67630139480589</v>
      </c>
    </row>
    <row r="625" spans="2:6" ht="10.5">
      <c r="B625" s="63">
        <v>44104</v>
      </c>
      <c r="C625" s="24">
        <v>43.525136324109006</v>
      </c>
      <c r="D625" s="24">
        <v>56.376737433727683</v>
      </c>
      <c r="E625" s="24">
        <v>76.692408922423184</v>
      </c>
      <c r="F625" s="24">
        <v>98.322490954542658</v>
      </c>
    </row>
    <row r="626" spans="2:6" ht="10.5">
      <c r="B626" s="63">
        <v>44105</v>
      </c>
      <c r="C626" s="24">
        <v>44.043882533377989</v>
      </c>
      <c r="D626" s="24">
        <v>55.918613212113044</v>
      </c>
      <c r="E626" s="24">
        <v>76.965649101634611</v>
      </c>
      <c r="F626" s="24">
        <v>98.095635428434761</v>
      </c>
    </row>
    <row r="627" spans="2:6" ht="10.5">
      <c r="B627" s="63">
        <v>44106</v>
      </c>
      <c r="C627" s="24">
        <v>44.588140851299528</v>
      </c>
      <c r="D627" s="24">
        <v>55.627453686518258</v>
      </c>
      <c r="E627" s="24">
        <v>76.529250542144339</v>
      </c>
      <c r="F627" s="24">
        <v>95.941240710803982</v>
      </c>
    </row>
    <row r="628" spans="2:6" ht="10.5">
      <c r="B628" s="63">
        <v>44107</v>
      </c>
      <c r="C628" s="24">
        <v>45.314373219585924</v>
      </c>
      <c r="D628" s="24">
        <v>55.929147418348904</v>
      </c>
      <c r="E628" s="24">
        <v>76.416510444438529</v>
      </c>
      <c r="F628" s="24">
        <v>95.39705578930014</v>
      </c>
    </row>
    <row r="629" spans="2:6" ht="10.5">
      <c r="B629" s="63">
        <v>44108</v>
      </c>
      <c r="C629" s="24">
        <v>46.599530287096549</v>
      </c>
      <c r="D629" s="24">
        <v>56.37289961962486</v>
      </c>
      <c r="E629" s="24">
        <v>77.115436003836507</v>
      </c>
      <c r="F629" s="24">
        <v>95.191973383086591</v>
      </c>
    </row>
    <row r="630" spans="2:6" ht="10.5">
      <c r="B630" s="63">
        <v>44109</v>
      </c>
      <c r="C630" s="24">
        <v>44.48874222507586</v>
      </c>
      <c r="D630" s="24">
        <v>52.959658538834375</v>
      </c>
      <c r="E630" s="24">
        <v>74.171508908631594</v>
      </c>
      <c r="F630" s="24">
        <v>91.995742709013172</v>
      </c>
    </row>
    <row r="631" spans="2:6" ht="10.5">
      <c r="B631" s="63">
        <v>44110</v>
      </c>
      <c r="C631" s="24">
        <v>44.161059525172355</v>
      </c>
      <c r="D631" s="24">
        <v>52.644225828166554</v>
      </c>
      <c r="E631" s="24">
        <v>73.42553851837809</v>
      </c>
      <c r="F631" s="24">
        <v>91.033318060412014</v>
      </c>
    </row>
    <row r="632" spans="2:6" ht="10.5">
      <c r="B632" s="63">
        <v>44111</v>
      </c>
      <c r="C632" s="24">
        <v>44.08205826118057</v>
      </c>
      <c r="D632" s="24">
        <v>52.505846912448696</v>
      </c>
      <c r="E632" s="24">
        <v>73.155676495837767</v>
      </c>
      <c r="F632" s="24">
        <v>90.210929530780675</v>
      </c>
    </row>
    <row r="633" spans="2:6" ht="10.5">
      <c r="B633" s="63">
        <v>44112</v>
      </c>
      <c r="C633" s="24">
        <v>43.896325180313774</v>
      </c>
      <c r="D633" s="24">
        <v>52.318031411973287</v>
      </c>
      <c r="E633" s="24">
        <v>72.93456720230283</v>
      </c>
      <c r="F633" s="24">
        <v>89.345623248782516</v>
      </c>
    </row>
    <row r="634" spans="2:6" ht="10.5">
      <c r="B634" s="63">
        <v>44113</v>
      </c>
      <c r="C634" s="24">
        <v>44.196955185293426</v>
      </c>
      <c r="D634" s="24">
        <v>52.467132468122756</v>
      </c>
      <c r="E634" s="24">
        <v>73.593401852237861</v>
      </c>
      <c r="F634" s="24">
        <v>90.816878183616055</v>
      </c>
    </row>
    <row r="635" spans="2:6" ht="10.5">
      <c r="B635" s="63">
        <v>44114</v>
      </c>
      <c r="C635" s="24">
        <v>44.216489819213386</v>
      </c>
      <c r="D635" s="24">
        <v>52.45474859374972</v>
      </c>
      <c r="E635" s="24">
        <v>74.175639857875638</v>
      </c>
      <c r="F635" s="24">
        <v>90.843139427043369</v>
      </c>
    </row>
    <row r="636" spans="2:6" ht="10.5">
      <c r="B636" s="63">
        <v>44115</v>
      </c>
      <c r="C636" s="24">
        <v>43.194742192368032</v>
      </c>
      <c r="D636" s="24">
        <v>52.024389176739803</v>
      </c>
      <c r="E636" s="24">
        <v>73.703398962005991</v>
      </c>
      <c r="F636" s="24">
        <v>90.575226475886765</v>
      </c>
    </row>
    <row r="637" spans="2:6" ht="10.5">
      <c r="B637" s="63">
        <v>44116</v>
      </c>
      <c r="C637" s="24">
        <v>45.393651789106535</v>
      </c>
      <c r="D637" s="24">
        <v>56.250801740023626</v>
      </c>
      <c r="E637" s="24">
        <v>77.230900269665653</v>
      </c>
      <c r="F637" s="24">
        <v>93.613130409260805</v>
      </c>
    </row>
    <row r="638" spans="2:6" ht="10.5">
      <c r="B638" s="63">
        <v>44117</v>
      </c>
      <c r="C638" s="24">
        <v>45.791307917452066</v>
      </c>
      <c r="D638" s="24">
        <v>57.502769895788994</v>
      </c>
      <c r="E638" s="24">
        <v>78.414398408268838</v>
      </c>
      <c r="F638" s="24">
        <v>95.048820644351608</v>
      </c>
    </row>
    <row r="639" spans="2:6" ht="10.5">
      <c r="B639" s="63">
        <v>44118</v>
      </c>
      <c r="C639" s="24">
        <v>45.964777931599386</v>
      </c>
      <c r="D639" s="24">
        <v>58.682373494914508</v>
      </c>
      <c r="E639" s="24">
        <v>78.989188472388037</v>
      </c>
      <c r="F639" s="24">
        <v>96.354434113813369</v>
      </c>
    </row>
    <row r="640" spans="2:6" ht="10.5">
      <c r="B640" s="63">
        <v>44119</v>
      </c>
      <c r="C640" s="24">
        <v>46.012967470165364</v>
      </c>
      <c r="D640" s="24">
        <v>59.674972677988393</v>
      </c>
      <c r="E640" s="24">
        <v>79.495897858191441</v>
      </c>
      <c r="F640" s="24">
        <v>97.526320563609559</v>
      </c>
    </row>
    <row r="641" spans="2:6" ht="10.5">
      <c r="B641" s="63">
        <v>44120</v>
      </c>
      <c r="C641" s="24">
        <v>45.423138610339038</v>
      </c>
      <c r="D641" s="24">
        <v>60.024589629737058</v>
      </c>
      <c r="E641" s="24">
        <v>79.777550494405546</v>
      </c>
      <c r="F641" s="24">
        <v>98.347237390881261</v>
      </c>
    </row>
    <row r="642" spans="2:6" ht="10.5">
      <c r="B642" s="63">
        <v>44121</v>
      </c>
      <c r="C642" s="24">
        <v>45.156401503327778</v>
      </c>
      <c r="D642" s="24">
        <v>59.738504327427698</v>
      </c>
      <c r="E642" s="24">
        <v>79.938568120805073</v>
      </c>
      <c r="F642" s="24">
        <v>98.971574134451018</v>
      </c>
    </row>
    <row r="643" spans="2:6" ht="10.5">
      <c r="B643" s="63">
        <v>44122</v>
      </c>
      <c r="C643" s="24">
        <v>44.660486782599335</v>
      </c>
      <c r="D643" s="24">
        <v>59.202308284386248</v>
      </c>
      <c r="E643" s="24">
        <v>79.876603882144465</v>
      </c>
      <c r="F643" s="24">
        <v>98.99147555374779</v>
      </c>
    </row>
    <row r="644" spans="2:6" ht="10.5">
      <c r="B644" s="63">
        <v>44123</v>
      </c>
      <c r="C644" s="24">
        <v>44.689480616225033</v>
      </c>
      <c r="D644" s="24">
        <v>59.217422150234491</v>
      </c>
      <c r="E644" s="24">
        <v>79.817537894889711</v>
      </c>
      <c r="F644" s="24">
        <v>99.588679292021084</v>
      </c>
    </row>
    <row r="645" spans="2:6" ht="10.5">
      <c r="B645" s="63">
        <v>44124</v>
      </c>
      <c r="C645" s="24">
        <v>44.691668248730259</v>
      </c>
      <c r="D645" s="24">
        <v>59.175364455478785</v>
      </c>
      <c r="E645" s="24">
        <v>79.779305442091243</v>
      </c>
      <c r="F645" s="24">
        <v>99.53508464611356</v>
      </c>
    </row>
    <row r="646" spans="2:6" ht="10.5">
      <c r="B646" s="63">
        <v>44125</v>
      </c>
      <c r="C646" s="24">
        <v>44.81962934442366</v>
      </c>
      <c r="D646" s="24">
        <v>59.32934190944448</v>
      </c>
      <c r="E646" s="24">
        <v>79.69475272128868</v>
      </c>
      <c r="F646" s="24">
        <v>99.569429789101846</v>
      </c>
    </row>
    <row r="647" spans="2:6" ht="10.5">
      <c r="B647" s="63">
        <v>44126</v>
      </c>
      <c r="C647" s="24">
        <v>44.942444881970943</v>
      </c>
      <c r="D647" s="24">
        <v>59.319885852015865</v>
      </c>
      <c r="E647" s="24">
        <v>79.886154937913716</v>
      </c>
      <c r="F647" s="24">
        <v>99.683635711935153</v>
      </c>
    </row>
    <row r="648" spans="2:6" ht="10.5">
      <c r="B648" s="63">
        <v>44127</v>
      </c>
      <c r="C648" s="24">
        <v>45.395192375377832</v>
      </c>
      <c r="D648" s="24">
        <v>59.738810956904977</v>
      </c>
      <c r="E648" s="24">
        <v>80.067286240871667</v>
      </c>
      <c r="F648" s="24">
        <v>100.10867700133646</v>
      </c>
    </row>
    <row r="649" spans="2:6" ht="10.5">
      <c r="B649" s="63">
        <v>44128</v>
      </c>
      <c r="C649" s="24">
        <v>44.821940223830595</v>
      </c>
      <c r="D649" s="24">
        <v>59.121160276913102</v>
      </c>
      <c r="E649" s="24">
        <v>80.025510958026743</v>
      </c>
      <c r="F649" s="24">
        <v>99.653076392474333</v>
      </c>
    </row>
    <row r="650" spans="2:6" ht="10.5">
      <c r="B650" s="63">
        <v>44129</v>
      </c>
      <c r="C650" s="24">
        <v>44.294320237638985</v>
      </c>
      <c r="D650" s="24">
        <v>58.776785700098714</v>
      </c>
      <c r="E650" s="24">
        <v>79.879248066056945</v>
      </c>
      <c r="F650" s="24">
        <v>99.221523445661958</v>
      </c>
    </row>
    <row r="651" spans="2:6" ht="10.5">
      <c r="B651" s="63">
        <v>44130</v>
      </c>
      <c r="C651" s="24">
        <v>43.760414659460515</v>
      </c>
      <c r="D651" s="24">
        <v>57.693354952833452</v>
      </c>
      <c r="E651" s="24">
        <v>79.689958373589718</v>
      </c>
      <c r="F651" s="24">
        <v>98.398440691053551</v>
      </c>
    </row>
    <row r="652" spans="2:6" ht="10.5">
      <c r="B652" s="63">
        <v>44131</v>
      </c>
      <c r="C652" s="24">
        <v>43.668749776318727</v>
      </c>
      <c r="D652" s="24">
        <v>57.36502402157263</v>
      </c>
      <c r="E652" s="24">
        <v>79.702864061262176</v>
      </c>
      <c r="F652" s="24">
        <v>98.174290185727855</v>
      </c>
    </row>
    <row r="653" spans="2:6" ht="10.5">
      <c r="B653" s="63">
        <v>44132</v>
      </c>
      <c r="C653" s="24">
        <v>43.667763801105096</v>
      </c>
      <c r="D653" s="24">
        <v>57.156535759563965</v>
      </c>
      <c r="E653" s="24">
        <v>79.657470669113522</v>
      </c>
      <c r="F653" s="24">
        <v>98.019202555013223</v>
      </c>
    </row>
    <row r="654" spans="2:6" ht="10.5">
      <c r="B654" s="63">
        <v>44133</v>
      </c>
      <c r="C654" s="24">
        <v>43.616677960349101</v>
      </c>
      <c r="D654" s="24">
        <v>56.814307589090596</v>
      </c>
      <c r="E654" s="24">
        <v>79.575802084856079</v>
      </c>
      <c r="F654" s="24">
        <v>97.653504763078402</v>
      </c>
    </row>
    <row r="655" spans="2:6" ht="10.5">
      <c r="B655" s="63">
        <v>44134</v>
      </c>
      <c r="C655" s="24">
        <v>43.728308841566815</v>
      </c>
      <c r="D655" s="24">
        <v>56.838026862849809</v>
      </c>
      <c r="E655" s="24">
        <v>79.648183090744809</v>
      </c>
      <c r="F655" s="24">
        <v>97.583485736864745</v>
      </c>
    </row>
    <row r="656" spans="2:6" ht="10.5">
      <c r="B656" s="63">
        <v>44135</v>
      </c>
      <c r="C656" s="24">
        <v>43.76617645211514</v>
      </c>
      <c r="D656" s="24">
        <v>57.265003464336097</v>
      </c>
      <c r="E656" s="24">
        <v>78.799498858866443</v>
      </c>
      <c r="F656" s="24">
        <v>97.511138259151167</v>
      </c>
    </row>
    <row r="657" spans="2:6" ht="10.5">
      <c r="B657" s="63">
        <v>44136</v>
      </c>
      <c r="C657" s="24">
        <v>43.619420203912</v>
      </c>
      <c r="D657" s="24">
        <v>57.342580722089863</v>
      </c>
      <c r="E657" s="24">
        <v>78.441291922937324</v>
      </c>
      <c r="F657" s="24">
        <v>97.703654670108889</v>
      </c>
    </row>
    <row r="658" spans="2:6" ht="10.5">
      <c r="B658" s="63">
        <v>44137</v>
      </c>
      <c r="C658" s="24">
        <v>44.480607929563448</v>
      </c>
      <c r="D658" s="24">
        <v>58.679821546361588</v>
      </c>
      <c r="E658" s="24">
        <v>78.496612767141698</v>
      </c>
      <c r="F658" s="24">
        <v>98.666360921108989</v>
      </c>
    </row>
    <row r="659" spans="2:6" ht="10.5">
      <c r="B659" s="63">
        <v>44138</v>
      </c>
      <c r="C659" s="24">
        <v>45.260298641463621</v>
      </c>
      <c r="D659" s="24">
        <v>59.337057102743962</v>
      </c>
      <c r="E659" s="24">
        <v>78.947050908117404</v>
      </c>
      <c r="F659" s="24">
        <v>98.909724307394129</v>
      </c>
    </row>
    <row r="660" spans="2:6" ht="10.5">
      <c r="B660" s="63">
        <v>44139</v>
      </c>
      <c r="C660" s="24">
        <v>45.558956696016018</v>
      </c>
      <c r="D660" s="24">
        <v>59.596683248545446</v>
      </c>
      <c r="E660" s="24">
        <v>78.851418021631801</v>
      </c>
      <c r="F660" s="24">
        <v>99.101756557846059</v>
      </c>
    </row>
    <row r="661" spans="2:6" ht="10.5">
      <c r="B661" s="63">
        <v>44140</v>
      </c>
      <c r="C661" s="24">
        <v>45.253458438419095</v>
      </c>
      <c r="D661" s="24">
        <v>58.904333671376897</v>
      </c>
      <c r="E661" s="24">
        <v>78.401440966107003</v>
      </c>
      <c r="F661" s="24">
        <v>98.54464522186089</v>
      </c>
    </row>
    <row r="662" spans="2:6" ht="10.5">
      <c r="B662" s="63">
        <v>44141</v>
      </c>
      <c r="C662" s="24">
        <v>45.240671572367383</v>
      </c>
      <c r="D662" s="24">
        <v>58.823749466491016</v>
      </c>
      <c r="E662" s="24">
        <v>78.201503963686179</v>
      </c>
      <c r="F662" s="24">
        <v>98.417621613097765</v>
      </c>
    </row>
    <row r="663" spans="2:6" ht="10.5">
      <c r="B663" s="63">
        <v>44142</v>
      </c>
      <c r="C663" s="24">
        <v>46.516862427779095</v>
      </c>
      <c r="D663" s="24">
        <v>59.371676559857093</v>
      </c>
      <c r="E663" s="24">
        <v>79.295443310876735</v>
      </c>
      <c r="F663" s="24">
        <v>99.047619406509185</v>
      </c>
    </row>
    <row r="664" spans="2:6" ht="10.5">
      <c r="B664" s="63">
        <v>44143</v>
      </c>
      <c r="C664" s="24">
        <v>48.247125680791001</v>
      </c>
      <c r="D664" s="24">
        <v>60.329250743605968</v>
      </c>
      <c r="E664" s="24">
        <v>80.20623293002312</v>
      </c>
      <c r="F664" s="24">
        <v>99.91287462248269</v>
      </c>
    </row>
    <row r="665" spans="2:6" ht="10.5">
      <c r="B665" s="63">
        <v>44144</v>
      </c>
      <c r="C665" s="24">
        <v>48.417052346514353</v>
      </c>
      <c r="D665" s="24">
        <v>60.423534362235173</v>
      </c>
      <c r="E665" s="24">
        <v>80.51739033014313</v>
      </c>
      <c r="F665" s="24">
        <v>99.989410992747125</v>
      </c>
    </row>
    <row r="666" spans="2:6" ht="10.5">
      <c r="B666" s="63">
        <v>44145</v>
      </c>
      <c r="C666" s="24">
        <v>48.335308838959676</v>
      </c>
      <c r="D666" s="24">
        <v>60.51693765752637</v>
      </c>
      <c r="E666" s="24">
        <v>80.290230466303143</v>
      </c>
      <c r="F666" s="24">
        <v>100.22826168921573</v>
      </c>
    </row>
    <row r="667" spans="2:6" ht="10.5">
      <c r="B667" s="63">
        <v>44146</v>
      </c>
      <c r="C667" s="24">
        <v>48.740513840034524</v>
      </c>
      <c r="D667" s="24">
        <v>60.910521319808694</v>
      </c>
      <c r="E667" s="24">
        <v>80.820469324964691</v>
      </c>
      <c r="F667" s="24">
        <v>100.51416898817247</v>
      </c>
    </row>
    <row r="668" spans="2:6" ht="10.5">
      <c r="B668" s="63">
        <v>44147</v>
      </c>
      <c r="C668" s="24">
        <v>49.637597225807049</v>
      </c>
      <c r="D668" s="24">
        <v>62.282599209209678</v>
      </c>
      <c r="E668" s="24">
        <v>81.457303611955368</v>
      </c>
      <c r="F668" s="24">
        <v>101.57920313642343</v>
      </c>
    </row>
    <row r="669" spans="2:6" ht="10.5">
      <c r="B669" s="63">
        <v>44148</v>
      </c>
      <c r="C669" s="24">
        <v>49.82943102830815</v>
      </c>
      <c r="D669" s="24">
        <v>62.255516902473765</v>
      </c>
      <c r="E669" s="24">
        <v>81.749608263076652</v>
      </c>
      <c r="F669" s="24">
        <v>101.58038277296704</v>
      </c>
    </row>
    <row r="670" spans="2:6" ht="10.5">
      <c r="B670" s="63">
        <v>44149</v>
      </c>
      <c r="C670" s="24">
        <v>50.297738443055074</v>
      </c>
      <c r="D670" s="24">
        <v>62.632077683129886</v>
      </c>
      <c r="E670" s="24">
        <v>82.213314373150538</v>
      </c>
      <c r="F670" s="24">
        <v>102.01027851923207</v>
      </c>
    </row>
    <row r="671" spans="2:6" ht="10.5">
      <c r="B671" s="63">
        <v>44150</v>
      </c>
      <c r="C671" s="24">
        <v>50.517857409497068</v>
      </c>
      <c r="D671" s="24">
        <v>62.852910254417736</v>
      </c>
      <c r="E671" s="24">
        <v>82.592717124961652</v>
      </c>
      <c r="F671" s="24">
        <v>102.49004097786954</v>
      </c>
    </row>
    <row r="672" spans="2:6" ht="10.5">
      <c r="B672" s="63">
        <v>44151</v>
      </c>
      <c r="C672" s="24">
        <v>50.591713115342749</v>
      </c>
      <c r="D672" s="24">
        <v>62.804581492287824</v>
      </c>
      <c r="E672" s="24">
        <v>82.710755000399558</v>
      </c>
      <c r="F672" s="24">
        <v>102.60471309142712</v>
      </c>
    </row>
    <row r="673" spans="2:6" ht="10.5">
      <c r="B673" s="63">
        <v>44152</v>
      </c>
      <c r="C673" s="24">
        <v>50.812479128018694</v>
      </c>
      <c r="D673" s="24">
        <v>62.882554400980027</v>
      </c>
      <c r="E673" s="24">
        <v>82.795143047826784</v>
      </c>
      <c r="F673" s="24">
        <v>102.41482402175303</v>
      </c>
    </row>
    <row r="674" spans="2:6" ht="10.5">
      <c r="B674" s="63">
        <v>44153</v>
      </c>
      <c r="C674" s="24">
        <v>50.869141891076765</v>
      </c>
      <c r="D674" s="24">
        <v>62.837915083851023</v>
      </c>
      <c r="E674" s="24">
        <v>82.820196925645135</v>
      </c>
      <c r="F674" s="24">
        <v>102.46174039170567</v>
      </c>
    </row>
    <row r="675" spans="2:6" ht="10.5">
      <c r="B675" s="63">
        <v>44154</v>
      </c>
      <c r="C675" s="24">
        <v>51.172945503775267</v>
      </c>
      <c r="D675" s="24">
        <v>63.04074553744006</v>
      </c>
      <c r="E675" s="24">
        <v>83.110878367780998</v>
      </c>
      <c r="F675" s="24">
        <v>102.60273209361411</v>
      </c>
    </row>
    <row r="676" spans="2:6" ht="10.5">
      <c r="B676" s="63">
        <v>44155</v>
      </c>
      <c r="C676" s="24">
        <v>51.631023425680809</v>
      </c>
      <c r="D676" s="24">
        <v>63.417306318096188</v>
      </c>
      <c r="E676" s="24">
        <v>83.48443286229103</v>
      </c>
      <c r="F676" s="24">
        <v>102.91249211661099</v>
      </c>
    </row>
    <row r="677" spans="2:6" ht="10.5">
      <c r="B677" s="63">
        <v>44156</v>
      </c>
      <c r="C677" s="24">
        <v>51.225109754921164</v>
      </c>
      <c r="D677" s="24">
        <v>63.213486737161062</v>
      </c>
      <c r="E677" s="24">
        <v>83.743228834009074</v>
      </c>
      <c r="F677" s="24">
        <v>102.89420376953728</v>
      </c>
    </row>
    <row r="678" spans="2:6" ht="10.5">
      <c r="B678" s="63">
        <v>44157</v>
      </c>
      <c r="C678" s="24">
        <v>50.688585180081503</v>
      </c>
      <c r="D678" s="24">
        <v>62.894641537149234</v>
      </c>
      <c r="E678" s="24">
        <v>83.689253606528851</v>
      </c>
      <c r="F678" s="24">
        <v>102.69595056269681</v>
      </c>
    </row>
    <row r="679" spans="2:6" ht="10.5">
      <c r="B679" s="63">
        <v>44158</v>
      </c>
      <c r="C679" s="24">
        <v>50.809767696181218</v>
      </c>
      <c r="D679" s="24">
        <v>62.880121147708657</v>
      </c>
      <c r="E679" s="24">
        <v>83.981294780249598</v>
      </c>
      <c r="F679" s="24">
        <v>102.63452473149748</v>
      </c>
    </row>
    <row r="680" spans="2:6" ht="10.5">
      <c r="B680" s="63">
        <v>44159</v>
      </c>
      <c r="C680" s="24">
        <v>51.061499492910102</v>
      </c>
      <c r="D680" s="24">
        <v>63.055790164374081</v>
      </c>
      <c r="E680" s="24">
        <v>84.312137706152129</v>
      </c>
      <c r="F680" s="24">
        <v>102.69732718444034</v>
      </c>
    </row>
    <row r="681" spans="2:6" ht="10.5">
      <c r="B681" s="63">
        <v>44160</v>
      </c>
      <c r="C681" s="24">
        <v>51.365857716666277</v>
      </c>
      <c r="D681" s="24">
        <v>63.234733192555062</v>
      </c>
      <c r="E681" s="24">
        <v>84.796903188454181</v>
      </c>
      <c r="F681" s="24">
        <v>102.83663291140445</v>
      </c>
    </row>
    <row r="682" spans="2:6" ht="10.5">
      <c r="B682" s="63">
        <v>44161</v>
      </c>
      <c r="C682" s="24">
        <v>51.868920757693502</v>
      </c>
      <c r="D682" s="24">
        <v>63.565586398548412</v>
      </c>
      <c r="E682" s="24">
        <v>84.937487201451816</v>
      </c>
      <c r="F682" s="24">
        <v>103.08560901109365</v>
      </c>
    </row>
    <row r="683" spans="2:6" ht="10.5">
      <c r="B683" s="63">
        <v>44162</v>
      </c>
      <c r="C683" s="24">
        <v>52.916272928367711</v>
      </c>
      <c r="D683" s="24">
        <v>64.212495465437613</v>
      </c>
      <c r="E683" s="24">
        <v>85.339610174105147</v>
      </c>
      <c r="F683" s="24">
        <v>103.47870935504766</v>
      </c>
    </row>
    <row r="684" spans="2:6" ht="10.5">
      <c r="B684" s="63">
        <v>44163</v>
      </c>
      <c r="C684" s="24">
        <v>52.667499057279713</v>
      </c>
      <c r="D684" s="24">
        <v>64.221733914850091</v>
      </c>
      <c r="E684" s="24">
        <v>85.425814333614596</v>
      </c>
      <c r="F684" s="24">
        <v>103.36045966270918</v>
      </c>
    </row>
    <row r="685" spans="2:6" ht="10.5">
      <c r="B685" s="63">
        <v>44164</v>
      </c>
      <c r="C685" s="24">
        <v>52.321236886944433</v>
      </c>
      <c r="D685" s="24">
        <v>64.005085352236193</v>
      </c>
      <c r="E685" s="24">
        <v>85.331404735060033</v>
      </c>
      <c r="F685" s="24">
        <v>102.8357857158189</v>
      </c>
    </row>
    <row r="686" spans="2:6" ht="10.5">
      <c r="B686" s="63">
        <v>44165</v>
      </c>
      <c r="C686" s="24">
        <v>52.817490536652556</v>
      </c>
      <c r="D686" s="24">
        <v>64.708641742235912</v>
      </c>
      <c r="E686" s="24">
        <v>85.204789729244126</v>
      </c>
      <c r="F686" s="24">
        <v>103.27935271263581</v>
      </c>
    </row>
    <row r="687" spans="2:6" ht="10.5">
      <c r="B687" s="63">
        <v>44166</v>
      </c>
      <c r="C687" s="24">
        <v>52.921017934083295</v>
      </c>
      <c r="D687" s="24">
        <v>64.659304070212997</v>
      </c>
      <c r="E687" s="24">
        <v>85.286284230219096</v>
      </c>
      <c r="F687" s="24">
        <v>103.61436778502791</v>
      </c>
    </row>
    <row r="688" spans="2:6" ht="10.5">
      <c r="B688" s="63">
        <v>44167</v>
      </c>
      <c r="C688" s="24">
        <v>53.202267363770098</v>
      </c>
      <c r="D688" s="24">
        <v>64.811926419714538</v>
      </c>
      <c r="E688" s="24">
        <v>85.567649864264752</v>
      </c>
      <c r="F688" s="24">
        <v>103.59787721223542</v>
      </c>
    </row>
    <row r="689" spans="2:6" ht="10.5">
      <c r="B689" s="63">
        <v>44168</v>
      </c>
      <c r="C689" s="24">
        <v>53.449377401685119</v>
      </c>
      <c r="D689" s="24">
        <v>64.814043152235172</v>
      </c>
      <c r="E689" s="24">
        <v>86.043974659842647</v>
      </c>
      <c r="F689" s="24">
        <v>103.5570135878684</v>
      </c>
    </row>
    <row r="690" spans="2:6" ht="10.5">
      <c r="B690" s="63">
        <v>44169</v>
      </c>
      <c r="C690" s="24">
        <v>53.571977257154423</v>
      </c>
      <c r="D690" s="24">
        <v>64.819948242491321</v>
      </c>
      <c r="E690" s="24">
        <v>86.100109461016501</v>
      </c>
      <c r="F690" s="24">
        <v>103.48841997476708</v>
      </c>
    </row>
    <row r="691" spans="2:6" ht="10.5">
      <c r="B691" s="63">
        <v>44170</v>
      </c>
      <c r="C691" s="24">
        <v>53.914850137692859</v>
      </c>
      <c r="D691" s="24">
        <v>65.017496756052239</v>
      </c>
      <c r="E691" s="24">
        <v>86.367346119458688</v>
      </c>
      <c r="F691" s="24">
        <v>103.6235842357556</v>
      </c>
    </row>
    <row r="692" spans="2:6" ht="10.5">
      <c r="B692" s="63">
        <v>44171</v>
      </c>
      <c r="C692" s="24">
        <v>54.757181087383714</v>
      </c>
      <c r="D692" s="24">
        <v>65.538470129237382</v>
      </c>
      <c r="E692" s="24">
        <v>87.326229774109166</v>
      </c>
      <c r="F692" s="24">
        <v>104.67689674101644</v>
      </c>
    </row>
    <row r="693" spans="2:6" ht="10.5">
      <c r="B693" s="63">
        <v>44172</v>
      </c>
      <c r="C693" s="24">
        <v>55.049954102379772</v>
      </c>
      <c r="D693" s="24">
        <v>65.541397946181817</v>
      </c>
      <c r="E693" s="24">
        <v>87.250169494520151</v>
      </c>
      <c r="F693" s="24">
        <v>104.59750647374189</v>
      </c>
    </row>
    <row r="694" spans="2:6" ht="10.5">
      <c r="B694" s="63">
        <v>44173</v>
      </c>
      <c r="C694" s="24">
        <v>55.868744893845303</v>
      </c>
      <c r="D694" s="24">
        <v>65.941727456964458</v>
      </c>
      <c r="E694" s="24">
        <v>87.223464177994899</v>
      </c>
      <c r="F694" s="24">
        <v>104.80582787620737</v>
      </c>
    </row>
    <row r="695" spans="2:6" ht="10.5">
      <c r="B695" s="63">
        <v>44174</v>
      </c>
      <c r="C695" s="24">
        <v>56.597473011891189</v>
      </c>
      <c r="D695" s="24">
        <v>66.353095628929452</v>
      </c>
      <c r="E695" s="24">
        <v>87.655383621676151</v>
      </c>
      <c r="F695" s="24">
        <v>105.10728722493714</v>
      </c>
    </row>
    <row r="696" spans="2:6" ht="10.5">
      <c r="B696" s="63">
        <v>44175</v>
      </c>
      <c r="C696" s="24">
        <v>57.439958020209168</v>
      </c>
      <c r="D696" s="24">
        <v>66.742792020741646</v>
      </c>
      <c r="E696" s="24">
        <v>88.188346648461035</v>
      </c>
      <c r="F696" s="24">
        <v>105.28411840501961</v>
      </c>
    </row>
    <row r="697" spans="2:6" ht="10.5">
      <c r="B697" s="63">
        <v>44176</v>
      </c>
      <c r="C697" s="24">
        <v>58.134084570601864</v>
      </c>
      <c r="D697" s="24">
        <v>66.970330875435991</v>
      </c>
      <c r="E697" s="24">
        <v>89.195677210134178</v>
      </c>
      <c r="F697" s="24">
        <v>105.35708629512668</v>
      </c>
    </row>
    <row r="698" spans="2:6" ht="10.5">
      <c r="B698" s="63">
        <v>44177</v>
      </c>
      <c r="C698" s="24">
        <v>59.254244848457262</v>
      </c>
      <c r="D698" s="24">
        <v>67.299047566361793</v>
      </c>
      <c r="E698" s="24">
        <v>90.429433662888641</v>
      </c>
      <c r="F698" s="24">
        <v>105.75022110011743</v>
      </c>
    </row>
    <row r="699" spans="2:6" ht="10.5">
      <c r="B699" s="63">
        <v>44178</v>
      </c>
      <c r="C699" s="24">
        <v>59.84767868015841</v>
      </c>
      <c r="D699" s="24">
        <v>67.533104770266846</v>
      </c>
      <c r="E699" s="24">
        <v>91.08028400659687</v>
      </c>
      <c r="F699" s="24">
        <v>105.67266329562639</v>
      </c>
    </row>
    <row r="700" spans="2:6" ht="10.5">
      <c r="B700" s="63">
        <v>44179</v>
      </c>
      <c r="C700" s="24">
        <v>60.243270422900409</v>
      </c>
      <c r="D700" s="24">
        <v>67.561482833826147</v>
      </c>
      <c r="E700" s="24">
        <v>92.078463433555129</v>
      </c>
      <c r="F700" s="24">
        <v>105.66249239928803</v>
      </c>
    </row>
    <row r="701" spans="2:6" ht="10.5">
      <c r="B701" s="63">
        <v>44180</v>
      </c>
      <c r="C701" s="24">
        <v>60.188733668896731</v>
      </c>
      <c r="D701" s="24">
        <v>67.228611808046793</v>
      </c>
      <c r="E701" s="24">
        <v>93.05700908922023</v>
      </c>
      <c r="F701" s="24">
        <v>104.60956658552819</v>
      </c>
    </row>
    <row r="702" spans="2:6" ht="10.5">
      <c r="B702" s="63">
        <v>44181</v>
      </c>
      <c r="C702" s="24">
        <v>60.651340914439864</v>
      </c>
      <c r="D702" s="24">
        <v>67.140658604432531</v>
      </c>
      <c r="E702" s="24">
        <v>93.431918610361578</v>
      </c>
      <c r="F702" s="24">
        <v>103.73612363195241</v>
      </c>
    </row>
    <row r="703" spans="2:6" ht="10.5">
      <c r="B703" s="63">
        <v>44182</v>
      </c>
      <c r="C703" s="24">
        <v>61.25127602020585</v>
      </c>
      <c r="D703" s="24">
        <v>66.8518136368276</v>
      </c>
      <c r="E703" s="24">
        <v>93.497058692689308</v>
      </c>
      <c r="F703" s="24">
        <v>102.35036630172036</v>
      </c>
    </row>
    <row r="704" spans="2:6" ht="10.5">
      <c r="B704" s="63">
        <v>44183</v>
      </c>
      <c r="C704" s="24">
        <v>59.962205863566155</v>
      </c>
      <c r="D704" s="24">
        <v>65.457737555249579</v>
      </c>
      <c r="E704" s="24">
        <v>92.183261569616349</v>
      </c>
      <c r="F704" s="24">
        <v>101.72221393663099</v>
      </c>
    </row>
    <row r="705" spans="2:6" ht="10.5">
      <c r="B705" s="63">
        <v>44184</v>
      </c>
      <c r="C705" s="24">
        <v>57.747150922704513</v>
      </c>
      <c r="D705" s="24">
        <v>64.376680713614959</v>
      </c>
      <c r="E705" s="24">
        <v>89.687801239836759</v>
      </c>
      <c r="F705" s="24">
        <v>100.55496846724343</v>
      </c>
    </row>
    <row r="706" spans="2:6" ht="10.5">
      <c r="B706" s="63">
        <v>44185</v>
      </c>
      <c r="C706" s="24">
        <v>55.563246636248387</v>
      </c>
      <c r="D706" s="24">
        <v>63.156354741650958</v>
      </c>
      <c r="E706" s="24">
        <v>87.160210782053127</v>
      </c>
      <c r="F706" s="24">
        <v>99.121901592788461</v>
      </c>
    </row>
    <row r="707" spans="2:6" ht="10.5">
      <c r="B707" s="63">
        <v>44186</v>
      </c>
      <c r="C707" s="24">
        <v>52.187852927576081</v>
      </c>
      <c r="D707" s="24">
        <v>60.060712560416228</v>
      </c>
      <c r="E707" s="24">
        <v>84.650974348188626</v>
      </c>
      <c r="F707" s="24">
        <v>97.803517181575344</v>
      </c>
    </row>
    <row r="708" spans="2:6" ht="10.5">
      <c r="B708" s="63">
        <v>44187</v>
      </c>
      <c r="C708" s="24">
        <v>48.15216394302864</v>
      </c>
      <c r="D708" s="24">
        <v>56.910787070428128</v>
      </c>
      <c r="E708" s="24">
        <v>81.263064308321034</v>
      </c>
      <c r="F708" s="24">
        <v>97.541486604278361</v>
      </c>
    </row>
    <row r="709" spans="2:6" ht="10.5">
      <c r="B709" s="63">
        <v>44188</v>
      </c>
      <c r="C709" s="24">
        <v>43.471986097749479</v>
      </c>
      <c r="D709" s="24">
        <v>53.331718790065793</v>
      </c>
      <c r="E709" s="24">
        <v>77.427285032132886</v>
      </c>
      <c r="F709" s="24">
        <v>97.26006083235248</v>
      </c>
    </row>
    <row r="710" spans="2:6" ht="10.5">
      <c r="B710" s="63">
        <v>44189</v>
      </c>
      <c r="C710" s="24">
        <v>37.233597674236158</v>
      </c>
      <c r="D710" s="24">
        <v>48.658121753615099</v>
      </c>
      <c r="E710" s="24">
        <v>72.19457680805067</v>
      </c>
      <c r="F710" s="24">
        <v>96.034683006026071</v>
      </c>
    </row>
    <row r="711" spans="2:6" ht="10.5">
      <c r="B711" s="63">
        <v>44190</v>
      </c>
      <c r="C711" s="24">
        <v>30.033760170535789</v>
      </c>
      <c r="D711" s="24">
        <v>40.980723010014032</v>
      </c>
      <c r="E711" s="24">
        <v>63.48215548983012</v>
      </c>
      <c r="F711" s="24">
        <v>88.278046603912543</v>
      </c>
    </row>
    <row r="712" spans="2:6" ht="10.5">
      <c r="B712" s="63">
        <v>44191</v>
      </c>
      <c r="C712" s="24">
        <v>28.432320741529203</v>
      </c>
      <c r="D712" s="24">
        <v>38.980074474720332</v>
      </c>
      <c r="E712" s="24">
        <v>59.182618349078709</v>
      </c>
      <c r="F712" s="24">
        <v>84.292577893923621</v>
      </c>
    </row>
    <row r="713" spans="2:6" ht="10.5">
      <c r="B713" s="63">
        <v>44192</v>
      </c>
      <c r="C713" s="24">
        <v>28.475272286772785</v>
      </c>
      <c r="D713" s="24">
        <v>38.853644217343223</v>
      </c>
      <c r="E713" s="24">
        <v>58.076130890687871</v>
      </c>
      <c r="F713" s="24">
        <v>83.663710149557403</v>
      </c>
    </row>
    <row r="714" spans="2:6" ht="10.5">
      <c r="B714" s="63">
        <v>44193</v>
      </c>
      <c r="C714" s="24">
        <v>26.294757290113484</v>
      </c>
      <c r="D714" s="24">
        <v>35.562006452480937</v>
      </c>
      <c r="E714" s="24">
        <v>54.622464419573461</v>
      </c>
      <c r="F714" s="24">
        <v>79.520940113743478</v>
      </c>
    </row>
    <row r="715" spans="2:6" ht="10.5">
      <c r="B715" s="63">
        <v>44194</v>
      </c>
      <c r="C715" s="24">
        <v>24.828766206078772</v>
      </c>
      <c r="D715" s="24">
        <v>33.603277134114492</v>
      </c>
      <c r="E715" s="24">
        <v>52.516056701399428</v>
      </c>
      <c r="F715" s="24">
        <v>76.417854778565953</v>
      </c>
    </row>
    <row r="716" spans="2:6" ht="10.5">
      <c r="B716" s="63">
        <v>44195</v>
      </c>
      <c r="C716" s="24">
        <v>23.479674808309589</v>
      </c>
      <c r="D716" s="24">
        <v>31.839870792780278</v>
      </c>
      <c r="E716" s="24">
        <v>50.52468980323227</v>
      </c>
      <c r="F716" s="24">
        <v>73.258988625706792</v>
      </c>
    </row>
    <row r="717" spans="2:6" ht="10.5">
      <c r="B717" s="63">
        <v>44196</v>
      </c>
      <c r="C717" s="24">
        <v>22.479402954086027</v>
      </c>
      <c r="D717" s="24">
        <v>30.787508535455682</v>
      </c>
      <c r="E717" s="24">
        <v>48.75410755680295</v>
      </c>
      <c r="F717" s="24">
        <v>70.778613655138983</v>
      </c>
    </row>
    <row r="718" spans="2:6" ht="10.5">
      <c r="B718" s="63">
        <v>44197</v>
      </c>
      <c r="C718" s="24">
        <v>22.736003003432188</v>
      </c>
      <c r="D718" s="24">
        <v>31.478077683401263</v>
      </c>
      <c r="E718" s="24">
        <v>49.519946966028641</v>
      </c>
      <c r="F718" s="24">
        <v>70.437222267361193</v>
      </c>
    </row>
    <row r="719" spans="2:6" ht="10.5">
      <c r="B719" s="63">
        <v>44198</v>
      </c>
      <c r="C719" s="24">
        <v>22.554984116555545</v>
      </c>
      <c r="D719" s="24">
        <v>31.754489320265865</v>
      </c>
      <c r="E719" s="24">
        <v>50.005469945857207</v>
      </c>
      <c r="F719" s="24">
        <v>71.008204909883588</v>
      </c>
    </row>
    <row r="720" spans="2:6" ht="10.5">
      <c r="B720" s="63">
        <v>44199</v>
      </c>
      <c r="C720" s="24">
        <v>21.91844468098369</v>
      </c>
      <c r="D720" s="24">
        <v>31.215444590467676</v>
      </c>
      <c r="E720" s="24">
        <v>49.911027412627575</v>
      </c>
      <c r="F720" s="24">
        <v>70.049878622528965</v>
      </c>
    </row>
    <row r="721" spans="2:6" ht="10.5">
      <c r="B721" s="63">
        <v>44200</v>
      </c>
      <c r="C721" s="24">
        <v>23.346937895175191</v>
      </c>
      <c r="D721" s="24">
        <v>33.337993179893395</v>
      </c>
      <c r="E721" s="24">
        <v>51.995712360118532</v>
      </c>
      <c r="F721" s="24">
        <v>72.207250409786155</v>
      </c>
    </row>
    <row r="722" spans="2:6" ht="10.5">
      <c r="B722" s="63">
        <v>44201</v>
      </c>
      <c r="C722" s="24">
        <v>24.50675286365361</v>
      </c>
      <c r="D722" s="24">
        <v>34.512908315398434</v>
      </c>
      <c r="E722" s="24">
        <v>53.069246323628668</v>
      </c>
      <c r="F722" s="24">
        <v>73.581419846794319</v>
      </c>
    </row>
    <row r="723" spans="2:6" ht="10.5">
      <c r="B723" s="63">
        <v>44202</v>
      </c>
      <c r="C723" s="24">
        <v>25.569202779786465</v>
      </c>
      <c r="D723" s="24">
        <v>35.390363184114094</v>
      </c>
      <c r="E723" s="24">
        <v>54.330084489194888</v>
      </c>
      <c r="F723" s="24">
        <v>74.625105212206847</v>
      </c>
    </row>
    <row r="724" spans="2:6" ht="10.5">
      <c r="B724" s="63">
        <v>44203</v>
      </c>
      <c r="C724" s="24">
        <v>27.392240138055492</v>
      </c>
      <c r="D724" s="24">
        <v>36.787891320129944</v>
      </c>
      <c r="E724" s="24">
        <v>56.776665056222377</v>
      </c>
      <c r="F724" s="24">
        <v>76.407833895783412</v>
      </c>
    </row>
    <row r="725" spans="2:6" ht="10.5">
      <c r="B725" s="63">
        <v>44204</v>
      </c>
      <c r="C725" s="24">
        <v>30.654246697160794</v>
      </c>
      <c r="D725" s="24">
        <v>40.8999508709324</v>
      </c>
      <c r="E725" s="24">
        <v>61.352227708705122</v>
      </c>
      <c r="F725" s="24">
        <v>81.813646192516856</v>
      </c>
    </row>
    <row r="726" spans="2:6" ht="10.5">
      <c r="B726" s="63">
        <v>44205</v>
      </c>
      <c r="C726" s="24">
        <v>31.853130933479139</v>
      </c>
      <c r="D726" s="24">
        <v>41.924043868705766</v>
      </c>
      <c r="E726" s="24">
        <v>63.850525125493995</v>
      </c>
      <c r="F726" s="24">
        <v>83.580448304228412</v>
      </c>
    </row>
    <row r="727" spans="2:6" ht="10.5">
      <c r="B727" s="63">
        <v>44206</v>
      </c>
      <c r="C727" s="24">
        <v>32.74602392459375</v>
      </c>
      <c r="D727" s="24">
        <v>42.730884936184118</v>
      </c>
      <c r="E727" s="24">
        <v>65.134502252771128</v>
      </c>
      <c r="F727" s="24">
        <v>84.881376664957315</v>
      </c>
    </row>
    <row r="728" spans="2:6" ht="10.5">
      <c r="B728" s="63">
        <v>44207</v>
      </c>
      <c r="C728" s="24">
        <v>34.55898584864854</v>
      </c>
      <c r="D728" s="24">
        <v>44.619554364627071</v>
      </c>
      <c r="E728" s="24">
        <v>66.689583510333961</v>
      </c>
      <c r="F728" s="24">
        <v>86.45371309934778</v>
      </c>
    </row>
    <row r="729" spans="2:6" ht="10.5">
      <c r="B729" s="63">
        <v>44208</v>
      </c>
      <c r="C729" s="24">
        <v>36.289464783738424</v>
      </c>
      <c r="D729" s="24">
        <v>46.24093191033635</v>
      </c>
      <c r="E729" s="24">
        <v>68.343280594952688</v>
      </c>
      <c r="F729" s="24">
        <v>87.952871920358305</v>
      </c>
    </row>
    <row r="730" spans="2:6" ht="10.5">
      <c r="B730" s="63">
        <v>44209</v>
      </c>
      <c r="C730" s="24">
        <v>38.166884837384011</v>
      </c>
      <c r="D730" s="24">
        <v>47.989827753503448</v>
      </c>
      <c r="E730" s="24">
        <v>70.098675251222815</v>
      </c>
      <c r="F730" s="24">
        <v>89.578910933078191</v>
      </c>
    </row>
    <row r="731" spans="2:6" ht="10.5">
      <c r="B731" s="63">
        <v>44210</v>
      </c>
      <c r="C731" s="24">
        <v>39.962807877278323</v>
      </c>
      <c r="D731" s="24">
        <v>49.708594777708662</v>
      </c>
      <c r="E731" s="24">
        <v>71.992174409953449</v>
      </c>
      <c r="F731" s="24">
        <v>91.187811437275883</v>
      </c>
    </row>
    <row r="732" spans="2:6" ht="10.5">
      <c r="B732" s="63">
        <v>44211</v>
      </c>
      <c r="C732" s="24">
        <v>41.616226687078253</v>
      </c>
      <c r="D732" s="24">
        <v>51.185767447631612</v>
      </c>
      <c r="E732" s="24">
        <v>73.645937363922314</v>
      </c>
      <c r="F732" s="24">
        <v>92.886921382014592</v>
      </c>
    </row>
    <row r="733" spans="2:6" ht="10.5">
      <c r="B733" s="63">
        <v>44212</v>
      </c>
      <c r="C733" s="24">
        <v>42.838712705072773</v>
      </c>
      <c r="D733" s="24">
        <v>51.860708383508978</v>
      </c>
      <c r="E733" s="24">
        <v>74.691439213997384</v>
      </c>
      <c r="F733" s="24">
        <v>94.401539788036246</v>
      </c>
    </row>
    <row r="734" spans="2:6" ht="10.5">
      <c r="B734" s="63">
        <v>44213</v>
      </c>
      <c r="C734" s="24">
        <v>43.672878547525777</v>
      </c>
      <c r="D734" s="24">
        <v>52.184429981337018</v>
      </c>
      <c r="E734" s="24">
        <v>75.226345386611186</v>
      </c>
      <c r="F734" s="24">
        <v>95.271439510134996</v>
      </c>
    </row>
    <row r="735" spans="2:6" ht="10.5">
      <c r="B735" s="63">
        <v>44214</v>
      </c>
      <c r="C735" s="24">
        <v>44.512405630202885</v>
      </c>
      <c r="D735" s="24">
        <v>52.909519673661123</v>
      </c>
      <c r="E735" s="24">
        <v>76.0171210498157</v>
      </c>
      <c r="F735" s="24">
        <v>96.20974837074256</v>
      </c>
    </row>
    <row r="736" spans="2:6" ht="10.5">
      <c r="B736" s="63">
        <v>44215</v>
      </c>
      <c r="C736" s="24">
        <v>45.421012601284659</v>
      </c>
      <c r="D736" s="24">
        <v>53.519534290541195</v>
      </c>
      <c r="E736" s="24">
        <v>76.856969378869138</v>
      </c>
      <c r="F736" s="24">
        <v>96.65038151639493</v>
      </c>
    </row>
    <row r="737" spans="2:6" ht="10.5">
      <c r="B737" s="63">
        <v>44216</v>
      </c>
      <c r="C737" s="24">
        <v>46.286452345044871</v>
      </c>
      <c r="D737" s="24">
        <v>54.180914290503694</v>
      </c>
      <c r="E737" s="24">
        <v>77.648596638671805</v>
      </c>
      <c r="F737" s="24">
        <v>97.16867630457962</v>
      </c>
    </row>
    <row r="738" spans="2:6" ht="10.5">
      <c r="B738" s="63">
        <v>44217</v>
      </c>
      <c r="C738" s="24">
        <v>47.321387390372479</v>
      </c>
      <c r="D738" s="24">
        <v>55.07420508803024</v>
      </c>
      <c r="E738" s="24">
        <v>78.196601402054867</v>
      </c>
      <c r="F738" s="24">
        <v>97.892036211593094</v>
      </c>
    </row>
    <row r="739" spans="2:6" ht="10.5">
      <c r="B739" s="63">
        <v>44218</v>
      </c>
      <c r="C739" s="24">
        <v>48.172776987338509</v>
      </c>
      <c r="D739" s="24">
        <v>55.724437622802292</v>
      </c>
      <c r="E739" s="24">
        <v>78.771763157506953</v>
      </c>
      <c r="F739" s="24">
        <v>98.493403707469682</v>
      </c>
    </row>
    <row r="740" spans="2:6" ht="10.5">
      <c r="B740" s="63">
        <v>44219</v>
      </c>
      <c r="C740" s="24">
        <v>48.227436988243902</v>
      </c>
      <c r="D740" s="24">
        <v>55.694417607848493</v>
      </c>
      <c r="E740" s="24">
        <v>78.672403947785284</v>
      </c>
      <c r="F740" s="24">
        <v>98.48960855785306</v>
      </c>
    </row>
    <row r="741" spans="2:6" ht="10.5">
      <c r="B741" s="63">
        <v>44220</v>
      </c>
      <c r="C741" s="24">
        <v>48.217145871951686</v>
      </c>
      <c r="D741" s="24">
        <v>55.648373729888043</v>
      </c>
      <c r="E741" s="24">
        <v>78.671415907533287</v>
      </c>
      <c r="F741" s="24">
        <v>98.275993235006226</v>
      </c>
    </row>
    <row r="742" spans="2:6" ht="10.5">
      <c r="B742" s="63">
        <v>44221</v>
      </c>
      <c r="C742" s="24">
        <v>47.630891172274758</v>
      </c>
      <c r="D742" s="24">
        <v>54.94476788352101</v>
      </c>
      <c r="E742" s="24">
        <v>78.325521835125429</v>
      </c>
      <c r="F742" s="24">
        <v>98.082505432251466</v>
      </c>
    </row>
    <row r="743" spans="2:6" ht="10.5">
      <c r="B743" s="63">
        <v>44222</v>
      </c>
      <c r="C743" s="24">
        <v>44.20807821817214</v>
      </c>
      <c r="D743" s="24">
        <v>50.59582222460368</v>
      </c>
      <c r="E743" s="24">
        <v>74.343818423625322</v>
      </c>
      <c r="F743" s="24">
        <v>93.927735221833885</v>
      </c>
    </row>
    <row r="744" spans="2:6" ht="10.5">
      <c r="B744" s="63">
        <v>44223</v>
      </c>
      <c r="C744" s="24">
        <v>44.313146201874154</v>
      </c>
      <c r="D744" s="24">
        <v>50.820631087822811</v>
      </c>
      <c r="E744" s="24">
        <v>74.017082922198924</v>
      </c>
      <c r="F744" s="24">
        <v>93.70934573747617</v>
      </c>
    </row>
    <row r="745" spans="2:6" ht="10.5">
      <c r="B745" s="63">
        <v>44224</v>
      </c>
      <c r="C745" s="24">
        <v>44.375046958254607</v>
      </c>
      <c r="D745" s="24">
        <v>50.973025938034752</v>
      </c>
      <c r="E745" s="24">
        <v>74.010740644771857</v>
      </c>
      <c r="F745" s="24">
        <v>93.340499025662567</v>
      </c>
    </row>
    <row r="746" spans="2:6" ht="10.5">
      <c r="B746" s="63">
        <v>44225</v>
      </c>
      <c r="C746" s="24">
        <v>44.300390147547873</v>
      </c>
      <c r="D746" s="24">
        <v>51.249783769470504</v>
      </c>
      <c r="E746" s="24">
        <v>74.15328662341274</v>
      </c>
      <c r="F746" s="24">
        <v>92.890188129068392</v>
      </c>
    </row>
    <row r="747" spans="2:6" ht="10.5">
      <c r="B747" s="63">
        <v>44226</v>
      </c>
      <c r="C747" s="24">
        <v>43.694231073245874</v>
      </c>
      <c r="D747" s="24">
        <v>51.179634858085855</v>
      </c>
      <c r="E747" s="24">
        <v>74.581611482558159</v>
      </c>
      <c r="F747" s="24">
        <v>92.912469520820977</v>
      </c>
    </row>
    <row r="748" spans="2:6" ht="10.5">
      <c r="B748" s="63">
        <v>44227</v>
      </c>
      <c r="C748" s="24">
        <v>43.118822100918827</v>
      </c>
      <c r="D748" s="24">
        <v>51.051997865346522</v>
      </c>
      <c r="E748" s="24">
        <v>74.63503623046941</v>
      </c>
      <c r="F748" s="24">
        <v>92.782951296945257</v>
      </c>
    </row>
    <row r="749" spans="2:6" ht="10.5">
      <c r="B749" s="63">
        <v>44228</v>
      </c>
      <c r="C749" s="24">
        <v>44.58388883319077</v>
      </c>
      <c r="D749" s="24">
        <v>53.519217769790451</v>
      </c>
      <c r="E749" s="24">
        <v>75.426790524018756</v>
      </c>
      <c r="F749" s="24">
        <v>93.468979778987674</v>
      </c>
    </row>
    <row r="750" spans="2:6" ht="10.5">
      <c r="B750" s="63">
        <v>44229</v>
      </c>
      <c r="C750" s="24">
        <v>48.953022310296355</v>
      </c>
      <c r="D750" s="24">
        <v>59.713044189539353</v>
      </c>
      <c r="E750" s="24">
        <v>79.786579300327304</v>
      </c>
      <c r="F750" s="24">
        <v>98.114540320986933</v>
      </c>
    </row>
    <row r="751" spans="2:6" ht="10.5">
      <c r="B751" s="63">
        <v>44230</v>
      </c>
      <c r="C751" s="24">
        <v>49.946361526299107</v>
      </c>
      <c r="D751" s="24">
        <v>61.462474161473345</v>
      </c>
      <c r="E751" s="24">
        <v>80.526103904174974</v>
      </c>
      <c r="F751" s="24">
        <v>98.910171618474536</v>
      </c>
    </row>
    <row r="752" spans="2:6" ht="10.5">
      <c r="B752" s="63">
        <v>44231</v>
      </c>
      <c r="C752" s="24">
        <v>50.86676938821897</v>
      </c>
      <c r="D752" s="24">
        <v>63.045750521811271</v>
      </c>
      <c r="E752" s="24">
        <v>81.237916331431066</v>
      </c>
      <c r="F752" s="24">
        <v>99.698740223162162</v>
      </c>
    </row>
    <row r="753" spans="2:6" ht="10.5">
      <c r="B753" s="63">
        <v>44232</v>
      </c>
      <c r="C753" s="24">
        <v>51.964437106513529</v>
      </c>
      <c r="D753" s="24">
        <v>64.477957462581017</v>
      </c>
      <c r="E753" s="24">
        <v>81.852439728541043</v>
      </c>
      <c r="F753" s="24">
        <v>100.70015611313599</v>
      </c>
    </row>
    <row r="754" spans="2:6" ht="10.5">
      <c r="B754" s="63">
        <v>44233</v>
      </c>
      <c r="C754" s="24">
        <v>52.096095609258022</v>
      </c>
      <c r="D754" s="24">
        <v>64.650164533535133</v>
      </c>
      <c r="E754" s="24">
        <v>82.412333909623086</v>
      </c>
      <c r="F754" s="24">
        <v>101.19659907833258</v>
      </c>
    </row>
    <row r="755" spans="2:6" ht="10.5">
      <c r="B755" s="63">
        <v>44234</v>
      </c>
      <c r="C755" s="24">
        <v>52.787449104362395</v>
      </c>
      <c r="D755" s="24">
        <v>65.291030032339734</v>
      </c>
      <c r="E755" s="24">
        <v>83.098631373609891</v>
      </c>
      <c r="F755" s="24">
        <v>102.19730527566931</v>
      </c>
    </row>
    <row r="756" spans="2:6" ht="10.5">
      <c r="B756" s="63">
        <v>44235</v>
      </c>
      <c r="C756" s="24">
        <v>53.2693444900221</v>
      </c>
      <c r="D756" s="24">
        <v>65.563069726334618</v>
      </c>
      <c r="E756" s="24">
        <v>83.276666817111561</v>
      </c>
      <c r="F756" s="24">
        <v>102.24794855556192</v>
      </c>
    </row>
    <row r="757" spans="2:6" ht="10.5">
      <c r="B757" s="63">
        <v>44236</v>
      </c>
      <c r="C757" s="24">
        <v>54.096639317705154</v>
      </c>
      <c r="D757" s="24">
        <v>66.097297405957349</v>
      </c>
      <c r="E757" s="24">
        <v>83.817054260647154</v>
      </c>
      <c r="F757" s="24">
        <v>102.58737520931629</v>
      </c>
    </row>
    <row r="758" spans="2:6" ht="10.5">
      <c r="B758" s="63">
        <v>44237</v>
      </c>
      <c r="C758" s="24">
        <v>54.777917378595284</v>
      </c>
      <c r="D758" s="24">
        <v>66.441869808240966</v>
      </c>
      <c r="E758" s="24">
        <v>84.339294698221153</v>
      </c>
      <c r="F758" s="24">
        <v>102.74961094615951</v>
      </c>
    </row>
    <row r="759" spans="2:6" ht="10.5">
      <c r="B759" s="63">
        <v>44238</v>
      </c>
      <c r="C759" s="24">
        <v>55.338290228914531</v>
      </c>
      <c r="D759" s="24">
        <v>66.800161406814823</v>
      </c>
      <c r="E759" s="24">
        <v>84.597949521331756</v>
      </c>
      <c r="F759" s="24">
        <v>103.0135721376416</v>
      </c>
    </row>
    <row r="760" spans="2:6" ht="10.5">
      <c r="B760" s="63">
        <v>44239</v>
      </c>
      <c r="C760" s="24">
        <v>55.784782942059977</v>
      </c>
      <c r="D760" s="24">
        <v>66.771872364716671</v>
      </c>
      <c r="E760" s="24">
        <v>84.905879323295238</v>
      </c>
      <c r="F760" s="24">
        <v>103.01674141569057</v>
      </c>
    </row>
    <row r="761" spans="2:6" ht="10.5">
      <c r="B761" s="63">
        <v>44240</v>
      </c>
      <c r="C761" s="24">
        <v>56.420983448652137</v>
      </c>
      <c r="D761" s="24">
        <v>66.359455717764817</v>
      </c>
      <c r="E761" s="24">
        <v>85.319378873707237</v>
      </c>
      <c r="F761" s="24">
        <v>102.45259991448465</v>
      </c>
    </row>
    <row r="762" spans="2:6" ht="10.5">
      <c r="B762" s="63">
        <v>44241</v>
      </c>
      <c r="C762" s="24">
        <v>58.503393911555655</v>
      </c>
      <c r="D762" s="24">
        <v>66.794206860191366</v>
      </c>
      <c r="E762" s="24">
        <v>87.03139856291493</v>
      </c>
      <c r="F762" s="24">
        <v>102.47056821747486</v>
      </c>
    </row>
    <row r="763" spans="2:6" ht="10.5">
      <c r="B763" s="63">
        <v>44242</v>
      </c>
      <c r="C763" s="24">
        <v>58.609139753217029</v>
      </c>
      <c r="D763" s="24">
        <v>66.764117606323339</v>
      </c>
      <c r="E763" s="24">
        <v>87.245996200693881</v>
      </c>
      <c r="F763" s="24">
        <v>102.36917816084672</v>
      </c>
    </row>
    <row r="764" spans="2:6" ht="10.5">
      <c r="B764" s="63">
        <v>44243</v>
      </c>
      <c r="C764" s="24">
        <v>58.786492044768011</v>
      </c>
      <c r="D764" s="24">
        <v>66.675650056489118</v>
      </c>
      <c r="E764" s="24">
        <v>87.175643029798522</v>
      </c>
      <c r="F764" s="24">
        <v>102.0146028675411</v>
      </c>
    </row>
    <row r="765" spans="2:6" ht="10.5">
      <c r="B765" s="63">
        <v>44244</v>
      </c>
      <c r="C765" s="24">
        <v>58.882470569469426</v>
      </c>
      <c r="D765" s="24">
        <v>66.612543731808643</v>
      </c>
      <c r="E765" s="24">
        <v>87.095094224493309</v>
      </c>
      <c r="F765" s="24">
        <v>101.71142387895986</v>
      </c>
    </row>
    <row r="766" spans="2:6" ht="10.5">
      <c r="B766" s="63">
        <v>44245</v>
      </c>
      <c r="C766" s="24">
        <v>59.084410617910187</v>
      </c>
      <c r="D766" s="24">
        <v>66.594660309391358</v>
      </c>
      <c r="E766" s="24">
        <v>87.174918466947062</v>
      </c>
      <c r="F766" s="24">
        <v>101.32730740216897</v>
      </c>
    </row>
    <row r="767" spans="2:6" ht="10.5">
      <c r="B767" s="63">
        <v>44246</v>
      </c>
      <c r="C767" s="24">
        <v>59.331366597198077</v>
      </c>
      <c r="D767" s="24">
        <v>66.838134005631176</v>
      </c>
      <c r="E767" s="24">
        <v>87.062088975123217</v>
      </c>
      <c r="F767" s="24">
        <v>101.19104198026498</v>
      </c>
    </row>
    <row r="768" spans="2:6" ht="10.5">
      <c r="B768" s="63">
        <v>44247</v>
      </c>
      <c r="C768" s="24">
        <v>59.796007416619325</v>
      </c>
      <c r="D768" s="24">
        <v>67.642611058752379</v>
      </c>
      <c r="E768" s="24">
        <v>87.332628510979205</v>
      </c>
      <c r="F768" s="24">
        <v>102.13486301448636</v>
      </c>
    </row>
    <row r="769" spans="2:6" ht="10.5">
      <c r="B769" s="63">
        <v>44248</v>
      </c>
      <c r="C769" s="24">
        <v>57.869565907821276</v>
      </c>
      <c r="D769" s="24">
        <v>66.962536551948816</v>
      </c>
      <c r="E769" s="24">
        <v>85.736275400604612</v>
      </c>
      <c r="F769" s="24">
        <v>101.98291463636298</v>
      </c>
    </row>
    <row r="770" spans="2:6" ht="10.5">
      <c r="B770" s="63">
        <v>44249</v>
      </c>
      <c r="C770" s="24">
        <v>58.31571969198702</v>
      </c>
      <c r="D770" s="24">
        <v>67.329483014800957</v>
      </c>
      <c r="E770" s="24">
        <v>85.949085156022818</v>
      </c>
      <c r="F770" s="24">
        <v>102.17686362559908</v>
      </c>
    </row>
    <row r="771" spans="2:6" ht="10.5">
      <c r="B771" s="63">
        <v>44250</v>
      </c>
      <c r="C771" s="24">
        <v>58.752876452328451</v>
      </c>
      <c r="D771" s="24">
        <v>67.757250918164118</v>
      </c>
      <c r="E771" s="24">
        <v>86.235668583589714</v>
      </c>
      <c r="F771" s="24">
        <v>102.25415745627429</v>
      </c>
    </row>
    <row r="772" spans="2:6" ht="10.5">
      <c r="B772" s="63">
        <v>44251</v>
      </c>
      <c r="C772" s="24">
        <v>58.932508811560943</v>
      </c>
      <c r="D772" s="24">
        <v>67.854313984635837</v>
      </c>
      <c r="E772" s="24">
        <v>86.489750191819667</v>
      </c>
      <c r="F772" s="24">
        <v>102.24570176420838</v>
      </c>
    </row>
    <row r="773" spans="2:6" ht="10.5">
      <c r="B773" s="63">
        <v>44252</v>
      </c>
      <c r="C773" s="24">
        <v>59.221153055349937</v>
      </c>
      <c r="D773" s="24">
        <v>67.974710565201804</v>
      </c>
      <c r="E773" s="24">
        <v>86.628367534220487</v>
      </c>
      <c r="F773" s="24">
        <v>102.17739725987043</v>
      </c>
    </row>
    <row r="774" spans="2:6" ht="10.5">
      <c r="B774" s="63">
        <v>44253</v>
      </c>
      <c r="C774" s="24">
        <v>59.653903738955471</v>
      </c>
      <c r="D774" s="24">
        <v>68.405376611689007</v>
      </c>
      <c r="E774" s="24">
        <v>87.06217366428767</v>
      </c>
      <c r="F774" s="24">
        <v>102.38419111717423</v>
      </c>
    </row>
    <row r="775" spans="2:6" ht="10.5">
      <c r="B775" s="63">
        <v>44254</v>
      </c>
      <c r="C775" s="24">
        <v>59.504066318209759</v>
      </c>
      <c r="D775" s="24">
        <v>68.451351250735229</v>
      </c>
      <c r="E775" s="24">
        <v>87.071630620985303</v>
      </c>
      <c r="F775" s="24">
        <v>102.17457714150029</v>
      </c>
    </row>
    <row r="776" spans="2:6" ht="10.5">
      <c r="B776" s="63">
        <v>44255</v>
      </c>
      <c r="C776" s="24">
        <v>59.849434948507671</v>
      </c>
      <c r="D776" s="24">
        <v>68.829910068630468</v>
      </c>
      <c r="E776" s="24">
        <v>87.252027951184601</v>
      </c>
      <c r="F776" s="24">
        <v>102.28822793456406</v>
      </c>
    </row>
    <row r="777" spans="2:6" ht="10.5">
      <c r="B777" s="63">
        <v>44256</v>
      </c>
      <c r="C777" s="24">
        <v>60.081971040296288</v>
      </c>
      <c r="D777" s="24">
        <v>69.096964560801055</v>
      </c>
      <c r="E777" s="24">
        <v>87.153920259115452</v>
      </c>
      <c r="F777" s="24">
        <v>102.29574794693035</v>
      </c>
    </row>
    <row r="778" spans="2:6" ht="10.5">
      <c r="B778" s="63">
        <v>44257</v>
      </c>
      <c r="C778" s="24">
        <v>60.397791225910858</v>
      </c>
      <c r="D778" s="24">
        <v>69.54015295948976</v>
      </c>
      <c r="E778" s="24">
        <v>87.153153351681752</v>
      </c>
      <c r="F778" s="24">
        <v>102.56900076651722</v>
      </c>
    </row>
    <row r="779" spans="2:6" ht="10.5">
      <c r="B779" s="63">
        <v>44258</v>
      </c>
      <c r="C779" s="24">
        <v>60.900299655880431</v>
      </c>
      <c r="D779" s="24">
        <v>70.173876958855587</v>
      </c>
      <c r="E779" s="24">
        <v>87.203331681622174</v>
      </c>
      <c r="F779" s="24">
        <v>102.86409141995851</v>
      </c>
    </row>
    <row r="780" spans="2:6" ht="10.5">
      <c r="B780" s="63">
        <v>44259</v>
      </c>
      <c r="C780" s="24">
        <v>61.321434319000431</v>
      </c>
      <c r="D780" s="24">
        <v>70.878343346013722</v>
      </c>
      <c r="E780" s="24">
        <v>87.499522624401294</v>
      </c>
      <c r="F780" s="24">
        <v>103.2950686513656</v>
      </c>
    </row>
    <row r="781" spans="2:6" ht="10.5">
      <c r="B781" s="63">
        <v>44260</v>
      </c>
      <c r="C781" s="24">
        <v>61.618274481752714</v>
      </c>
      <c r="D781" s="24">
        <v>71.111312509838086</v>
      </c>
      <c r="E781" s="24">
        <v>87.723840696278415</v>
      </c>
      <c r="F781" s="24">
        <v>103.37397566799669</v>
      </c>
    </row>
    <row r="782" spans="2:6" ht="10.5">
      <c r="B782" s="63">
        <v>44261</v>
      </c>
      <c r="C782" s="24">
        <v>62.250777581293782</v>
      </c>
      <c r="D782" s="24">
        <v>71.813602816834816</v>
      </c>
      <c r="E782" s="24">
        <v>88.070388757234014</v>
      </c>
      <c r="F782" s="24">
        <v>103.80022047782842</v>
      </c>
    </row>
    <row r="783" spans="2:6" ht="10.5">
      <c r="B783" s="63">
        <v>44262</v>
      </c>
      <c r="C783" s="24">
        <v>62.196641379720631</v>
      </c>
      <c r="D783" s="24">
        <v>71.999726909548414</v>
      </c>
      <c r="E783" s="24">
        <v>88.403475945994629</v>
      </c>
      <c r="F783" s="24">
        <v>103.87121055464075</v>
      </c>
    </row>
    <row r="784" spans="2:6" ht="10.5">
      <c r="B784" s="63">
        <v>44263</v>
      </c>
      <c r="C784" s="24">
        <v>62.460790301796109</v>
      </c>
      <c r="D784" s="24">
        <v>72.065345617687953</v>
      </c>
      <c r="E784" s="24">
        <v>88.861380848303256</v>
      </c>
      <c r="F784" s="24">
        <v>103.81666271418328</v>
      </c>
    </row>
    <row r="785" spans="2:6" ht="10.5">
      <c r="B785" s="63">
        <v>44264</v>
      </c>
      <c r="C785" s="24">
        <v>62.676626438403929</v>
      </c>
      <c r="D785" s="24">
        <v>72.223081755568799</v>
      </c>
      <c r="E785" s="24">
        <v>88.78934330402592</v>
      </c>
      <c r="F785" s="24">
        <v>103.78105399984912</v>
      </c>
    </row>
    <row r="786" spans="2:6" ht="10.5">
      <c r="B786" s="63">
        <v>44265</v>
      </c>
      <c r="C786" s="24">
        <v>62.370173017318798</v>
      </c>
      <c r="D786" s="24">
        <v>71.405924089870737</v>
      </c>
      <c r="E786" s="24">
        <v>88.965764948449362</v>
      </c>
      <c r="F786" s="24">
        <v>103.71848003609023</v>
      </c>
    </row>
    <row r="787" spans="2:6" ht="10.5">
      <c r="B787" s="63">
        <v>44266</v>
      </c>
      <c r="C787" s="24">
        <v>62.437065273218231</v>
      </c>
      <c r="D787" s="24">
        <v>71.313470356831772</v>
      </c>
      <c r="E787" s="24">
        <v>88.935178045219857</v>
      </c>
      <c r="F787" s="24">
        <v>103.52507446214582</v>
      </c>
    </row>
    <row r="788" spans="2:6" ht="10.5">
      <c r="B788" s="63">
        <v>44267</v>
      </c>
      <c r="C788" s="24">
        <v>62.095732978951091</v>
      </c>
      <c r="D788" s="24">
        <v>70.993744833481941</v>
      </c>
      <c r="E788" s="24">
        <v>88.477108469535906</v>
      </c>
      <c r="F788" s="24">
        <v>103.22335659877437</v>
      </c>
    </row>
    <row r="789" spans="2:6" ht="10.5">
      <c r="B789" s="63">
        <v>44268</v>
      </c>
      <c r="C789" s="24">
        <v>61.923218128291957</v>
      </c>
      <c r="D789" s="24">
        <v>70.710389522647787</v>
      </c>
      <c r="E789" s="24">
        <v>87.470507175667805</v>
      </c>
      <c r="F789" s="24">
        <v>103.18409774413644</v>
      </c>
    </row>
    <row r="790" spans="2:6" ht="10.5">
      <c r="B790" s="63">
        <v>44269</v>
      </c>
      <c r="C790" s="24">
        <v>60.290073433822208</v>
      </c>
      <c r="D790" s="24">
        <v>69.154452642155761</v>
      </c>
      <c r="E790" s="24">
        <v>85.95193165293928</v>
      </c>
      <c r="F790" s="24">
        <v>101.72507636360066</v>
      </c>
    </row>
    <row r="791" spans="2:6" ht="10.5">
      <c r="B791" s="63">
        <v>44270</v>
      </c>
      <c r="C791" s="24">
        <v>60.371847753102323</v>
      </c>
      <c r="D791" s="24">
        <v>69.283543652093854</v>
      </c>
      <c r="E791" s="24">
        <v>85.418051160206105</v>
      </c>
      <c r="F791" s="24">
        <v>101.68811206808994</v>
      </c>
    </row>
    <row r="792" spans="2:6" ht="10.5">
      <c r="B792" s="63">
        <v>44271</v>
      </c>
      <c r="C792" s="24">
        <v>60.163313995420431</v>
      </c>
      <c r="D792" s="24">
        <v>68.993848034971279</v>
      </c>
      <c r="E792" s="24">
        <v>85.434899598979342</v>
      </c>
      <c r="F792" s="24">
        <v>101.44205560296602</v>
      </c>
    </row>
    <row r="793" spans="2:6" ht="10.5">
      <c r="B793" s="63">
        <v>44272</v>
      </c>
      <c r="C793" s="24">
        <v>60.599361533646523</v>
      </c>
      <c r="D793" s="24">
        <v>69.631548326268387</v>
      </c>
      <c r="E793" s="24">
        <v>85.259550683972364</v>
      </c>
      <c r="F793" s="24">
        <v>101.16904150851458</v>
      </c>
    </row>
    <row r="794" spans="2:6" ht="10.5">
      <c r="B794" s="63">
        <v>44273</v>
      </c>
      <c r="C794" s="24">
        <v>60.035815075608426</v>
      </c>
      <c r="D794" s="24">
        <v>68.636238934266217</v>
      </c>
      <c r="E794" s="24">
        <v>84.932518770470367</v>
      </c>
      <c r="F794" s="24">
        <v>100.30822380498054</v>
      </c>
    </row>
    <row r="795" spans="2:6" ht="10.5">
      <c r="B795" s="63">
        <v>44274</v>
      </c>
      <c r="C795" s="24">
        <v>59.337498130557812</v>
      </c>
      <c r="D795" s="24">
        <v>67.970536447801308</v>
      </c>
      <c r="E795" s="24">
        <v>84.954552068089768</v>
      </c>
      <c r="F795" s="24">
        <v>99.702125479787725</v>
      </c>
    </row>
    <row r="796" spans="2:6" ht="10.5">
      <c r="B796" s="63">
        <v>44275</v>
      </c>
      <c r="C796" s="24">
        <v>57.074284462855637</v>
      </c>
      <c r="D796" s="24">
        <v>65.044420802412787</v>
      </c>
      <c r="E796" s="24">
        <v>84.507892004839533</v>
      </c>
      <c r="F796" s="24">
        <v>96.65686974485034</v>
      </c>
    </row>
    <row r="797" spans="2:6" ht="10.5">
      <c r="B797" s="63">
        <v>44276</v>
      </c>
      <c r="C797" s="24">
        <v>57.234628681971557</v>
      </c>
      <c r="D797" s="24">
        <v>64.534317938761177</v>
      </c>
      <c r="E797" s="24">
        <v>84.680662605284184</v>
      </c>
      <c r="F797" s="24">
        <v>95.759866929180063</v>
      </c>
    </row>
    <row r="798" spans="2:6" ht="10.5">
      <c r="B798" s="63">
        <v>44277</v>
      </c>
      <c r="C798" s="24">
        <v>55.482304233554778</v>
      </c>
      <c r="D798" s="24">
        <v>62.248751271426507</v>
      </c>
      <c r="E798" s="24">
        <v>84.033035154778887</v>
      </c>
      <c r="F798" s="24">
        <v>94.083760010774455</v>
      </c>
    </row>
    <row r="799" spans="2:6" ht="10.5">
      <c r="B799" s="63">
        <v>44278</v>
      </c>
      <c r="C799" s="24">
        <v>53.674641926273225</v>
      </c>
      <c r="D799" s="24">
        <v>59.972185662941243</v>
      </c>
      <c r="E799" s="24">
        <v>83.207861575944335</v>
      </c>
      <c r="F799" s="24">
        <v>92.564117913490961</v>
      </c>
    </row>
    <row r="800" spans="2:6" ht="10.5">
      <c r="B800" s="63">
        <v>44279</v>
      </c>
      <c r="C800" s="24">
        <v>53.710845703648559</v>
      </c>
      <c r="D800" s="24">
        <v>60.061939078325381</v>
      </c>
      <c r="E800" s="24">
        <v>83.051530083311391</v>
      </c>
      <c r="F800" s="24">
        <v>92.530869723304747</v>
      </c>
    </row>
    <row r="801" spans="2:6" ht="10.5">
      <c r="B801" s="63">
        <v>44280</v>
      </c>
      <c r="C801" s="24">
        <v>54.589349618989317</v>
      </c>
      <c r="D801" s="24">
        <v>61.084063712680035</v>
      </c>
      <c r="E801" s="24">
        <v>83.452754409830774</v>
      </c>
      <c r="F801" s="24">
        <v>93.223702838436623</v>
      </c>
    </row>
    <row r="802" spans="2:6" ht="10.5">
      <c r="B802" s="63">
        <v>44281</v>
      </c>
      <c r="C802" s="24">
        <v>55.811188590749893</v>
      </c>
      <c r="D802" s="24">
        <v>62.089392964698085</v>
      </c>
      <c r="E802" s="24">
        <v>83.732350981330001</v>
      </c>
      <c r="F802" s="24">
        <v>93.871784601090198</v>
      </c>
    </row>
    <row r="803" spans="2:6" ht="10.5">
      <c r="B803" s="63">
        <v>44282</v>
      </c>
      <c r="C803" s="24">
        <v>58.195708021453484</v>
      </c>
      <c r="D803" s="24">
        <v>65.160217940819436</v>
      </c>
      <c r="E803" s="24">
        <v>85.272776308488289</v>
      </c>
      <c r="F803" s="24">
        <v>96.844946709911127</v>
      </c>
    </row>
    <row r="804" spans="2:6" ht="10.5">
      <c r="B804" s="63">
        <v>44283</v>
      </c>
      <c r="C804" s="24">
        <v>59.457078436935383</v>
      </c>
      <c r="D804" s="24">
        <v>66.996433946099273</v>
      </c>
      <c r="E804" s="24">
        <v>86.357286928702692</v>
      </c>
      <c r="F804" s="24">
        <v>99.127701169173747</v>
      </c>
    </row>
    <row r="805" spans="2:6" ht="10.5">
      <c r="B805" s="63">
        <v>44284</v>
      </c>
      <c r="C805" s="24">
        <v>61.181333403489255</v>
      </c>
      <c r="D805" s="24">
        <v>69.234928043033563</v>
      </c>
      <c r="E805" s="24">
        <v>87.293168065296115</v>
      </c>
      <c r="F805" s="24">
        <v>100.81250375584145</v>
      </c>
    </row>
    <row r="806" spans="2:6" ht="10.5">
      <c r="B806" s="63">
        <v>44285</v>
      </c>
      <c r="C806" s="24">
        <v>63.35121835487665</v>
      </c>
      <c r="D806" s="24">
        <v>71.821149858485484</v>
      </c>
      <c r="E806" s="24">
        <v>88.505723997215</v>
      </c>
      <c r="F806" s="24">
        <v>102.62842126108555</v>
      </c>
    </row>
    <row r="807" spans="2:6" ht="10.5">
      <c r="B807" s="63">
        <v>44286</v>
      </c>
      <c r="C807" s="24">
        <v>63.637027919926481</v>
      </c>
      <c r="D807" s="24">
        <v>72.180905365531558</v>
      </c>
      <c r="E807" s="24">
        <v>88.906524877912105</v>
      </c>
      <c r="F807" s="24">
        <v>103.12929662074583</v>
      </c>
    </row>
    <row r="808" spans="2:6" ht="10.5">
      <c r="B808" s="63">
        <v>44287</v>
      </c>
      <c r="C808" s="24">
        <v>63.489686248940259</v>
      </c>
      <c r="D808" s="24">
        <v>72.343923443440502</v>
      </c>
      <c r="E808" s="24">
        <v>88.813978440975575</v>
      </c>
      <c r="F808" s="24">
        <v>104.08471407815068</v>
      </c>
    </row>
    <row r="809" spans="2:6" ht="10.5">
      <c r="B809" s="63">
        <v>44288</v>
      </c>
      <c r="C809" s="24">
        <v>58.247440908443423</v>
      </c>
      <c r="D809" s="24">
        <v>65.533554166327306</v>
      </c>
      <c r="E809" s="24">
        <v>83.332999226335829</v>
      </c>
      <c r="F809" s="24">
        <v>98.377459378873837</v>
      </c>
    </row>
    <row r="810" spans="2:6" ht="10.5">
      <c r="B810" s="63">
        <v>44289</v>
      </c>
      <c r="C810" s="24">
        <v>59.179495602574249</v>
      </c>
      <c r="D810" s="24">
        <v>65.221830683207344</v>
      </c>
      <c r="E810" s="24">
        <v>81.107866709501081</v>
      </c>
      <c r="F810" s="24">
        <v>96.527381887630753</v>
      </c>
    </row>
    <row r="811" spans="2:6" ht="10.5">
      <c r="B811" s="63">
        <v>44290</v>
      </c>
      <c r="C811" s="24">
        <v>60.979609037126473</v>
      </c>
      <c r="D811" s="24">
        <v>65.159921202615607</v>
      </c>
      <c r="E811" s="24">
        <v>81.051473135880286</v>
      </c>
      <c r="F811" s="24">
        <v>95.016853312896018</v>
      </c>
    </row>
    <row r="812" spans="2:6" ht="10.5">
      <c r="B812" s="63">
        <v>44291</v>
      </c>
      <c r="C812" s="24">
        <v>57.056197980030689</v>
      </c>
      <c r="D812" s="24">
        <v>59.401053642035926</v>
      </c>
      <c r="E812" s="24">
        <v>77.079109057238284</v>
      </c>
      <c r="F812" s="24">
        <v>91.029713413226034</v>
      </c>
    </row>
    <row r="813" spans="2:6" ht="10.5">
      <c r="B813" s="63">
        <v>44292</v>
      </c>
      <c r="C813" s="24">
        <v>56.222247819655649</v>
      </c>
      <c r="D813" s="24">
        <v>57.803959172673139</v>
      </c>
      <c r="E813" s="24">
        <v>75.198336797944037</v>
      </c>
      <c r="F813" s="24">
        <v>90.016784125008655</v>
      </c>
    </row>
    <row r="814" spans="2:6" ht="10.5">
      <c r="B814" s="63">
        <v>44293</v>
      </c>
      <c r="C814" s="24">
        <v>55.96839001387238</v>
      </c>
      <c r="D814" s="24">
        <v>56.44143625343537</v>
      </c>
      <c r="E814" s="24">
        <v>74.100393535256131</v>
      </c>
      <c r="F814" s="24">
        <v>88.907041274077301</v>
      </c>
    </row>
    <row r="815" spans="2:6" ht="10.5">
      <c r="B815" s="63">
        <v>44294</v>
      </c>
      <c r="C815" s="24">
        <v>56.553689550061115</v>
      </c>
      <c r="D815" s="24">
        <v>55.650183832931376</v>
      </c>
      <c r="E815" s="24">
        <v>73.295752373848671</v>
      </c>
      <c r="F815" s="24">
        <v>87.489888915811107</v>
      </c>
    </row>
    <row r="816" spans="2:6" ht="10.5">
      <c r="B816" s="63">
        <v>44295</v>
      </c>
      <c r="C816" s="24">
        <v>62.222091864922348</v>
      </c>
      <c r="D816" s="24">
        <v>61.779538932262213</v>
      </c>
      <c r="E816" s="24">
        <v>78.010995688241508</v>
      </c>
      <c r="F816" s="24">
        <v>92.670449091372205</v>
      </c>
    </row>
    <row r="817" spans="2:6" ht="10.5">
      <c r="B817" s="63">
        <v>44296</v>
      </c>
      <c r="C817" s="24">
        <v>61.948483743141139</v>
      </c>
      <c r="D817" s="24">
        <v>62.614965780042539</v>
      </c>
      <c r="E817" s="24">
        <v>79.623044523762005</v>
      </c>
      <c r="F817" s="24">
        <v>94.142678716253826</v>
      </c>
    </row>
    <row r="818" spans="2:6" ht="10.5">
      <c r="B818" s="63">
        <v>44297</v>
      </c>
      <c r="C818" s="24">
        <v>61.010975373609945</v>
      </c>
      <c r="D818" s="24">
        <v>63.412598071928805</v>
      </c>
      <c r="E818" s="24">
        <v>79.613531107621398</v>
      </c>
      <c r="F818" s="24">
        <v>95.396652492811157</v>
      </c>
    </row>
    <row r="819" spans="2:6" ht="10.5">
      <c r="B819" s="63">
        <v>44298</v>
      </c>
      <c r="C819" s="24">
        <v>65.470880193819966</v>
      </c>
      <c r="D819" s="24">
        <v>68.62345940895473</v>
      </c>
      <c r="E819" s="24">
        <v>83.076442812522316</v>
      </c>
      <c r="F819" s="24">
        <v>98.259374712820033</v>
      </c>
    </row>
    <row r="820" spans="2:6" ht="10.5">
      <c r="B820" s="63">
        <v>44299</v>
      </c>
      <c r="C820" s="24">
        <v>67.062151753436041</v>
      </c>
      <c r="D820" s="24">
        <v>69.382713559812743</v>
      </c>
      <c r="E820" s="24">
        <v>84.303513526238333</v>
      </c>
      <c r="F820" s="24">
        <v>98.672969365128111</v>
      </c>
    </row>
    <row r="821" spans="2:6" ht="10.5">
      <c r="B821" s="63">
        <v>44300</v>
      </c>
      <c r="C821" s="24">
        <v>68.120534521812687</v>
      </c>
      <c r="D821" s="24">
        <v>69.920779053538311</v>
      </c>
      <c r="E821" s="24">
        <v>85.000740597393573</v>
      </c>
      <c r="F821" s="24">
        <v>99.115978275122856</v>
      </c>
    </row>
    <row r="822" spans="2:6" ht="10.5">
      <c r="B822" s="63">
        <v>44301</v>
      </c>
      <c r="C822" s="24">
        <v>68.656011497987876</v>
      </c>
      <c r="D822" s="24">
        <v>70.072956295734116</v>
      </c>
      <c r="E822" s="24">
        <v>85.580259139861596</v>
      </c>
      <c r="F822" s="24">
        <v>99.339126908262614</v>
      </c>
    </row>
    <row r="823" spans="2:6" ht="10.5">
      <c r="B823" s="63">
        <v>44302</v>
      </c>
      <c r="C823" s="24">
        <v>69.058628314126963</v>
      </c>
      <c r="D823" s="24">
        <v>70.014874737971752</v>
      </c>
      <c r="E823" s="24">
        <v>86.182991923297834</v>
      </c>
      <c r="F823" s="24">
        <v>99.415882214156298</v>
      </c>
    </row>
    <row r="824" spans="2:6" ht="10.5">
      <c r="B824" s="63">
        <v>44303</v>
      </c>
      <c r="C824" s="24">
        <v>69.842416985508777</v>
      </c>
      <c r="D824" s="24">
        <v>69.448718027617275</v>
      </c>
      <c r="E824" s="24">
        <v>86.534560169724273</v>
      </c>
      <c r="F824" s="24">
        <v>99.361904402464418</v>
      </c>
    </row>
    <row r="825" spans="2:6" ht="10.5">
      <c r="B825" s="63">
        <v>44304</v>
      </c>
      <c r="C825" s="24">
        <v>70.217580554293463</v>
      </c>
      <c r="D825" s="24">
        <v>68.860790624375355</v>
      </c>
      <c r="E825" s="24">
        <v>86.701416643517717</v>
      </c>
      <c r="F825" s="24">
        <v>99.413968204959204</v>
      </c>
    </row>
    <row r="826" spans="2:6" ht="10.5">
      <c r="B826" s="63">
        <v>44305</v>
      </c>
      <c r="C826" s="24">
        <v>70.17398196281593</v>
      </c>
      <c r="D826" s="24">
        <v>69.028220210247866</v>
      </c>
      <c r="E826" s="24">
        <v>87.097874852059633</v>
      </c>
      <c r="F826" s="24">
        <v>100.27481582021818</v>
      </c>
    </row>
    <row r="827" spans="2:6" ht="10.5">
      <c r="B827" s="63">
        <v>44306</v>
      </c>
      <c r="C827" s="24">
        <v>69.829506872555356</v>
      </c>
      <c r="D827" s="24">
        <v>70.11384682022144</v>
      </c>
      <c r="E827" s="24">
        <v>87.578777567471761</v>
      </c>
      <c r="F827" s="24">
        <v>100.29233738079198</v>
      </c>
    </row>
    <row r="828" spans="2:6" ht="10.5">
      <c r="B828" s="63">
        <v>44307</v>
      </c>
      <c r="C828" s="24">
        <v>69.785353670020172</v>
      </c>
      <c r="D828" s="24">
        <v>71.182638482764574</v>
      </c>
      <c r="E828" s="24">
        <v>87.809654344640649</v>
      </c>
      <c r="F828" s="24">
        <v>100.63690509805198</v>
      </c>
    </row>
    <row r="829" spans="2:6" ht="10.5">
      <c r="B829" s="63">
        <v>44308</v>
      </c>
      <c r="C829" s="24">
        <v>69.713038550445788</v>
      </c>
      <c r="D829" s="24">
        <v>72.129470743534924</v>
      </c>
      <c r="E829" s="24">
        <v>87.966301069163507</v>
      </c>
      <c r="F829" s="24">
        <v>101.00867610747544</v>
      </c>
    </row>
    <row r="830" spans="2:6" ht="10.5">
      <c r="B830" s="63">
        <v>44309</v>
      </c>
      <c r="C830" s="24">
        <v>69.276189907358628</v>
      </c>
      <c r="D830" s="24">
        <v>73.060892400253195</v>
      </c>
      <c r="E830" s="24">
        <v>87.897792240071865</v>
      </c>
      <c r="F830" s="24">
        <v>100.90979897693973</v>
      </c>
    </row>
    <row r="831" spans="2:6" ht="10.5">
      <c r="B831" s="63">
        <v>44310</v>
      </c>
      <c r="C831" s="24">
        <v>68.03974617774621</v>
      </c>
      <c r="D831" s="24">
        <v>73.37386218382926</v>
      </c>
      <c r="E831" s="24">
        <v>87.701661545097991</v>
      </c>
      <c r="F831" s="24">
        <v>100.87278520766343</v>
      </c>
    </row>
    <row r="832" spans="2:6" ht="10.5">
      <c r="B832" s="63">
        <v>44311</v>
      </c>
      <c r="C832" s="24">
        <v>67.563027161958047</v>
      </c>
      <c r="D832" s="24">
        <v>73.51643499949455</v>
      </c>
      <c r="E832" s="24">
        <v>87.28034706678811</v>
      </c>
      <c r="F832" s="24">
        <v>99.829295348924489</v>
      </c>
    </row>
    <row r="833" spans="2:6" ht="10.5">
      <c r="B833" s="63">
        <v>44312</v>
      </c>
      <c r="C833" s="24">
        <v>66.931818154884866</v>
      </c>
      <c r="D833" s="24">
        <v>73.754963059003941</v>
      </c>
      <c r="E833" s="24">
        <v>86.478241875360766</v>
      </c>
      <c r="F833" s="24">
        <v>99.327519566730871</v>
      </c>
    </row>
    <row r="834" spans="2:6" ht="10.5">
      <c r="B834" s="63">
        <v>44313</v>
      </c>
      <c r="C834" s="24">
        <v>66.782165604491681</v>
      </c>
      <c r="D834" s="24">
        <v>73.695922047715882</v>
      </c>
      <c r="E834" s="24">
        <v>86.351076389975887</v>
      </c>
      <c r="F834" s="24">
        <v>99.324728109024903</v>
      </c>
    </row>
    <row r="835" spans="2:6" ht="10.5">
      <c r="B835" s="63">
        <v>44314</v>
      </c>
      <c r="C835" s="24">
        <v>66.287699034858264</v>
      </c>
      <c r="D835" s="24">
        <v>73.581410774859137</v>
      </c>
      <c r="E835" s="24">
        <v>86.33437850971724</v>
      </c>
      <c r="F835" s="24">
        <v>98.908501907319817</v>
      </c>
    </row>
    <row r="836" spans="2:6" ht="10.5">
      <c r="B836" s="63">
        <v>44315</v>
      </c>
      <c r="C836" s="24">
        <v>65.699903748910032</v>
      </c>
      <c r="D836" s="24">
        <v>73.495416043390151</v>
      </c>
      <c r="E836" s="24">
        <v>86.316452636573956</v>
      </c>
      <c r="F836" s="24">
        <v>98.498620630749215</v>
      </c>
    </row>
    <row r="837" spans="2:6" ht="10.5">
      <c r="B837" s="63">
        <v>44316</v>
      </c>
      <c r="C837" s="24">
        <v>65.713337661195695</v>
      </c>
      <c r="D837" s="24">
        <v>73.520332161238144</v>
      </c>
      <c r="E837" s="24">
        <v>86.558734221222991</v>
      </c>
      <c r="F837" s="24">
        <v>98.637730623574143</v>
      </c>
    </row>
    <row r="838" spans="2:6" ht="10.5">
      <c r="B838" s="63">
        <v>44317</v>
      </c>
      <c r="C838" s="24">
        <v>65.960786628090389</v>
      </c>
      <c r="D838" s="24">
        <v>73.486306180532665</v>
      </c>
      <c r="E838" s="24">
        <v>86.575973171143445</v>
      </c>
      <c r="F838" s="24">
        <v>98.792711800393207</v>
      </c>
    </row>
    <row r="839" spans="2:6" ht="10.5">
      <c r="B839" s="63">
        <v>44318</v>
      </c>
      <c r="C839" s="24">
        <v>65.552038278591567</v>
      </c>
      <c r="D839" s="24">
        <v>73.390993869463529</v>
      </c>
      <c r="E839" s="24">
        <v>86.627558282204575</v>
      </c>
      <c r="F839" s="24">
        <v>99.577829183434517</v>
      </c>
    </row>
    <row r="840" spans="2:6" ht="10.5">
      <c r="B840" s="63">
        <v>44319</v>
      </c>
      <c r="C840" s="24">
        <v>65.944733719143528</v>
      </c>
      <c r="D840" s="24">
        <v>73.720383166984661</v>
      </c>
      <c r="E840" s="24">
        <v>87.241648823585109</v>
      </c>
      <c r="F840" s="24">
        <v>99.812329031852997</v>
      </c>
    </row>
    <row r="841" spans="2:6" ht="10.5">
      <c r="B841" s="63">
        <v>44320</v>
      </c>
      <c r="C841" s="24">
        <v>65.70729856301223</v>
      </c>
      <c r="D841" s="24">
        <v>73.228223073391092</v>
      </c>
      <c r="E841" s="24">
        <v>87.254371018067914</v>
      </c>
      <c r="F841" s="24">
        <v>99.214952988396178</v>
      </c>
    </row>
    <row r="842" spans="2:6" ht="10.5">
      <c r="B842" s="63">
        <v>44321</v>
      </c>
      <c r="C842" s="24">
        <v>65.205591237903732</v>
      </c>
      <c r="D842" s="24">
        <v>72.461629597625105</v>
      </c>
      <c r="E842" s="24">
        <v>87.094153233777121</v>
      </c>
      <c r="F842" s="24">
        <v>98.638325446088899</v>
      </c>
    </row>
    <row r="843" spans="2:6" ht="10.5">
      <c r="B843" s="63">
        <v>44322</v>
      </c>
      <c r="C843" s="24">
        <v>63.907524057439701</v>
      </c>
      <c r="D843" s="24">
        <v>70.806196397389982</v>
      </c>
      <c r="E843" s="24">
        <v>86.509863868378062</v>
      </c>
      <c r="F843" s="24">
        <v>97.712326795682543</v>
      </c>
    </row>
    <row r="844" spans="2:6" ht="10.5">
      <c r="B844" s="63">
        <v>44323</v>
      </c>
      <c r="C844" s="24">
        <v>62.171468200047727</v>
      </c>
      <c r="D844" s="24">
        <v>69.739927009579375</v>
      </c>
      <c r="E844" s="24">
        <v>85.505878528700961</v>
      </c>
      <c r="F844" s="24">
        <v>97.144142093635381</v>
      </c>
    </row>
    <row r="845" spans="2:6" ht="10.5">
      <c r="B845" s="63">
        <v>44324</v>
      </c>
      <c r="C845" s="24">
        <v>60.919834289800392</v>
      </c>
      <c r="D845" s="24">
        <v>69.341664774950047</v>
      </c>
      <c r="E845" s="24">
        <v>84.802511493122623</v>
      </c>
      <c r="F845" s="24">
        <v>96.986332268486592</v>
      </c>
    </row>
    <row r="846" spans="2:6" ht="10.5">
      <c r="B846" s="63">
        <v>44325</v>
      </c>
      <c r="C846" s="24">
        <v>59.987748783944149</v>
      </c>
      <c r="D846" s="24">
        <v>68.696358094361514</v>
      </c>
      <c r="E846" s="24">
        <v>84.600890117319835</v>
      </c>
      <c r="F846" s="24">
        <v>96.883123965674216</v>
      </c>
    </row>
    <row r="847" spans="2:6" ht="10.5">
      <c r="B847" s="63">
        <v>44326</v>
      </c>
      <c r="C847" s="24">
        <v>59.550222282897622</v>
      </c>
      <c r="D847" s="24">
        <v>68.293446961205561</v>
      </c>
      <c r="E847" s="24">
        <v>84.458697010197525</v>
      </c>
      <c r="F847" s="24">
        <v>96.821949483950533</v>
      </c>
    </row>
    <row r="848" spans="2:6" ht="10.5">
      <c r="B848" s="63">
        <v>44327</v>
      </c>
      <c r="C848" s="24">
        <v>59.138546819483338</v>
      </c>
      <c r="D848" s="24">
        <v>68.315474827202976</v>
      </c>
      <c r="E848" s="24">
        <v>84.112887626954119</v>
      </c>
      <c r="F848" s="24">
        <v>97.202114542265292</v>
      </c>
    </row>
    <row r="849" spans="2:6" ht="10.5">
      <c r="B849" s="63">
        <v>44328</v>
      </c>
      <c r="C849" s="24">
        <v>59.067741474454827</v>
      </c>
      <c r="D849" s="24">
        <v>68.692213650781383</v>
      </c>
      <c r="E849" s="24">
        <v>83.893232164075684</v>
      </c>
      <c r="F849" s="24">
        <v>97.565623546571715</v>
      </c>
    </row>
    <row r="850" spans="2:6" ht="10.5">
      <c r="B850" s="63">
        <v>44329</v>
      </c>
      <c r="C850" s="24">
        <v>59.913954701549329</v>
      </c>
      <c r="D850" s="24">
        <v>69.98411287750838</v>
      </c>
      <c r="E850" s="24">
        <v>83.767040604082069</v>
      </c>
      <c r="F850" s="24">
        <v>98.256668668442671</v>
      </c>
    </row>
    <row r="851" spans="2:6" ht="10.5">
      <c r="B851" s="63">
        <v>44330</v>
      </c>
      <c r="C851" s="24">
        <v>61.210173178487814</v>
      </c>
      <c r="D851" s="24">
        <v>70.747264190109988</v>
      </c>
      <c r="E851" s="24">
        <v>83.854660954619376</v>
      </c>
      <c r="F851" s="24">
        <v>98.640815056958502</v>
      </c>
    </row>
    <row r="852" spans="2:6" ht="10.5">
      <c r="B852" s="63">
        <v>44331</v>
      </c>
      <c r="C852" s="24">
        <v>62.013927847945553</v>
      </c>
      <c r="D852" s="24">
        <v>70.792002419973599</v>
      </c>
      <c r="E852" s="24">
        <v>84.188430361649225</v>
      </c>
      <c r="F852" s="24">
        <v>98.504391432737492</v>
      </c>
    </row>
    <row r="853" spans="2:6" ht="10.5">
      <c r="B853" s="63">
        <v>44332</v>
      </c>
      <c r="C853" s="24">
        <v>62.676349132875089</v>
      </c>
      <c r="D853" s="24">
        <v>71.183449567188362</v>
      </c>
      <c r="E853" s="24">
        <v>84.174174352299076</v>
      </c>
      <c r="F853" s="24">
        <v>98.434143348675889</v>
      </c>
    </row>
    <row r="854" spans="2:6" ht="10.5">
      <c r="B854" s="63">
        <v>44333</v>
      </c>
      <c r="C854" s="24">
        <v>62.867289395338858</v>
      </c>
      <c r="D854" s="24">
        <v>71.346586340378849</v>
      </c>
      <c r="E854" s="24">
        <v>84.426425733586058</v>
      </c>
      <c r="F854" s="24">
        <v>98.417440095557879</v>
      </c>
    </row>
    <row r="855" spans="2:6" ht="10.5">
      <c r="B855" s="63">
        <v>44334</v>
      </c>
      <c r="C855" s="24">
        <v>63.419158209440575</v>
      </c>
      <c r="D855" s="24">
        <v>71.708349775937478</v>
      </c>
      <c r="E855" s="24">
        <v>84.754779739044281</v>
      </c>
      <c r="F855" s="24">
        <v>98.522212451758961</v>
      </c>
    </row>
    <row r="856" spans="2:6" ht="10.5">
      <c r="B856" s="63">
        <v>44335</v>
      </c>
      <c r="C856" s="24">
        <v>64.014440744667255</v>
      </c>
      <c r="D856" s="24">
        <v>72.005127544858055</v>
      </c>
      <c r="E856" s="24">
        <v>85.117221133196196</v>
      </c>
      <c r="F856" s="24">
        <v>98.614310539083931</v>
      </c>
    </row>
    <row r="857" spans="2:6" ht="10.5">
      <c r="B857" s="63">
        <v>44336</v>
      </c>
      <c r="C857" s="24">
        <v>64.600787879520453</v>
      </c>
      <c r="D857" s="24">
        <v>72.231884988948991</v>
      </c>
      <c r="E857" s="24">
        <v>85.912960522428577</v>
      </c>
      <c r="F857" s="24">
        <v>98.696639320567613</v>
      </c>
    </row>
    <row r="858" spans="2:6" ht="10.5">
      <c r="B858" s="63">
        <v>44337</v>
      </c>
      <c r="C858" s="24">
        <v>64.799770002320358</v>
      </c>
      <c r="D858" s="24">
        <v>72.138432237290488</v>
      </c>
      <c r="E858" s="24">
        <v>86.703999663033642</v>
      </c>
      <c r="F858" s="24">
        <v>98.612474436851016</v>
      </c>
    </row>
    <row r="859" spans="2:6" ht="10.5">
      <c r="B859" s="63">
        <v>44338</v>
      </c>
      <c r="C859" s="24">
        <v>65.566981965423082</v>
      </c>
      <c r="D859" s="24">
        <v>72.429621436705673</v>
      </c>
      <c r="E859" s="24">
        <v>87.694528835469328</v>
      </c>
      <c r="F859" s="24">
        <v>98.784567053787214</v>
      </c>
    </row>
    <row r="860" spans="2:6" ht="10.5">
      <c r="B860" s="63">
        <v>44339</v>
      </c>
      <c r="C860" s="24">
        <v>65.944487225340126</v>
      </c>
      <c r="D860" s="24">
        <v>72.596843305835492</v>
      </c>
      <c r="E860" s="24">
        <v>88.531540077513455</v>
      </c>
      <c r="F860" s="24">
        <v>98.754150696448988</v>
      </c>
    </row>
    <row r="861" spans="2:6" ht="10.5">
      <c r="B861" s="63">
        <v>44340</v>
      </c>
      <c r="C861" s="24">
        <v>65.780938586779925</v>
      </c>
      <c r="D861" s="24">
        <v>72.489008642564855</v>
      </c>
      <c r="E861" s="24">
        <v>88.310807180265002</v>
      </c>
      <c r="F861" s="24">
        <v>98.615309681682817</v>
      </c>
    </row>
    <row r="862" spans="2:6" ht="10.5">
      <c r="B862" s="63">
        <v>44341</v>
      </c>
      <c r="C862" s="24">
        <v>65.82068571257922</v>
      </c>
      <c r="D862" s="24">
        <v>72.553845940100999</v>
      </c>
      <c r="E862" s="24">
        <v>88.21103393462819</v>
      </c>
      <c r="F862" s="24">
        <v>98.58838947044471</v>
      </c>
    </row>
    <row r="863" spans="2:6" ht="10.5">
      <c r="B863" s="63">
        <v>44342</v>
      </c>
      <c r="C863" s="24">
        <v>65.745751596343638</v>
      </c>
      <c r="D863" s="24">
        <v>72.666082220061739</v>
      </c>
      <c r="E863" s="24">
        <v>88.115250489628011</v>
      </c>
      <c r="F863" s="24">
        <v>98.69497154287042</v>
      </c>
    </row>
    <row r="864" spans="2:6" ht="10.5">
      <c r="B864" s="63">
        <v>44343</v>
      </c>
      <c r="C864" s="24">
        <v>65.418962436477486</v>
      </c>
      <c r="D864" s="24">
        <v>72.725578229928985</v>
      </c>
      <c r="E864" s="24">
        <v>87.376751565660982</v>
      </c>
      <c r="F864" s="24">
        <v>98.662823831202886</v>
      </c>
    </row>
    <row r="865" spans="2:8" ht="10.5">
      <c r="B865" s="63">
        <v>44344</v>
      </c>
      <c r="C865" s="24">
        <v>65.493003012675715</v>
      </c>
      <c r="D865" s="24">
        <v>72.906311578606392</v>
      </c>
      <c r="E865" s="24">
        <v>86.994502316933435</v>
      </c>
      <c r="F865" s="24">
        <v>98.444715949244127</v>
      </c>
    </row>
    <row r="866" spans="2:8" ht="10.5">
      <c r="B866" s="63">
        <v>44345</v>
      </c>
      <c r="C866" s="24">
        <v>64.548900933903397</v>
      </c>
      <c r="D866" s="24">
        <v>72.436782718691347</v>
      </c>
      <c r="E866" s="24">
        <v>86.571399956262809</v>
      </c>
      <c r="F866" s="24">
        <v>98.276970199710206</v>
      </c>
    </row>
    <row r="867" spans="2:8" ht="10.5">
      <c r="B867" s="63">
        <v>44346</v>
      </c>
      <c r="C867" s="24">
        <v>64.416410514572391</v>
      </c>
      <c r="D867" s="24">
        <v>72.293369144781892</v>
      </c>
      <c r="E867" s="24">
        <v>86.238345702177256</v>
      </c>
      <c r="F867" s="24">
        <v>98.12709983347348</v>
      </c>
    </row>
    <row r="868" spans="2:8" ht="10.5">
      <c r="B868" s="63">
        <v>44347</v>
      </c>
      <c r="C868" s="24">
        <v>64.718735164450464</v>
      </c>
      <c r="D868" s="24">
        <v>72.484824633890895</v>
      </c>
      <c r="E868" s="24">
        <v>86.558484858683201</v>
      </c>
      <c r="F868" s="24">
        <v>98.190552155603569</v>
      </c>
    </row>
    <row r="869" spans="2:8" ht="10.5">
      <c r="B869" s="63">
        <v>44348</v>
      </c>
      <c r="C869" s="24">
        <v>64.777801242091755</v>
      </c>
      <c r="D869" s="24">
        <v>72.345031266068133</v>
      </c>
      <c r="E869" s="24">
        <v>86.713851835832074</v>
      </c>
      <c r="F869" s="24">
        <v>98.09448593108165</v>
      </c>
    </row>
    <row r="870" spans="2:8" ht="10.5">
      <c r="B870" s="63">
        <v>44349</v>
      </c>
      <c r="C870" s="24">
        <v>64.725729426122143</v>
      </c>
      <c r="D870" s="24">
        <v>72.141379836781837</v>
      </c>
      <c r="E870" s="24">
        <v>86.661203405261659</v>
      </c>
      <c r="F870" s="24">
        <v>97.892420742170998</v>
      </c>
    </row>
    <row r="871" spans="2:8" ht="10.5">
      <c r="B871" s="63">
        <v>44350</v>
      </c>
      <c r="C871" s="24">
        <v>64.455849523117436</v>
      </c>
      <c r="D871" s="24">
        <v>71.180838270994698</v>
      </c>
      <c r="E871" s="24">
        <v>87.044501858637773</v>
      </c>
      <c r="F871" s="24">
        <v>97.339580413814261</v>
      </c>
    </row>
    <row r="872" spans="2:8" ht="10.5">
      <c r="B872" s="63">
        <v>44351</v>
      </c>
      <c r="C872" s="24">
        <v>64.419645745742102</v>
      </c>
      <c r="D872" s="24">
        <v>71.111411422572701</v>
      </c>
      <c r="E872" s="24">
        <v>87.163612463492129</v>
      </c>
      <c r="F872" s="24">
        <v>97.531121793525529</v>
      </c>
    </row>
    <row r="873" spans="2:8" ht="10.5">
      <c r="B873" s="63">
        <v>44352</v>
      </c>
      <c r="C873" s="24">
        <v>64.910137602795629</v>
      </c>
      <c r="D873" s="24">
        <v>71.018146605109962</v>
      </c>
      <c r="E873" s="24">
        <v>87.207025070183192</v>
      </c>
      <c r="F873" s="24">
        <v>97.722399313153758</v>
      </c>
    </row>
    <row r="874" spans="2:8" ht="10.5">
      <c r="B874" s="63">
        <v>44353</v>
      </c>
      <c r="C874" s="24">
        <v>65.063302689887323</v>
      </c>
      <c r="D874" s="24">
        <v>70.783802554274516</v>
      </c>
      <c r="E874" s="24">
        <v>87.304144722000359</v>
      </c>
      <c r="F874" s="24">
        <v>97.938082866866907</v>
      </c>
    </row>
    <row r="875" spans="2:8" ht="10.5">
      <c r="B875" s="63">
        <v>44354</v>
      </c>
      <c r="C875" s="24">
        <v>65.077845824288318</v>
      </c>
      <c r="D875" s="24">
        <v>70.595640859227984</v>
      </c>
      <c r="E875" s="24">
        <v>87.145521916973522</v>
      </c>
      <c r="F875" s="24">
        <v>98.322902098594454</v>
      </c>
    </row>
    <row r="876" spans="2:8">
      <c r="B876" s="55"/>
      <c r="C876" s="24"/>
      <c r="D876" s="24"/>
      <c r="E876" s="24"/>
      <c r="F876" s="24"/>
    </row>
    <row r="877" spans="2:8">
      <c r="B877" s="55"/>
      <c r="C877" s="24"/>
      <c r="D877" s="24"/>
    </row>
    <row r="878" spans="2:8" ht="10.5">
      <c r="B878" s="84"/>
      <c r="C878" s="84"/>
      <c r="D878" s="84"/>
      <c r="E878" s="84"/>
      <c r="F878" s="84"/>
      <c r="G878" s="84"/>
      <c r="H878" s="84"/>
    </row>
    <row r="879" spans="2:8" ht="11.5">
      <c r="B879" s="69" t="s">
        <v>155</v>
      </c>
      <c r="C879" s="24"/>
      <c r="D879" s="24"/>
    </row>
    <row r="880" spans="2:8">
      <c r="B880" s="55"/>
      <c r="C880" s="24"/>
      <c r="D880" s="24"/>
    </row>
    <row r="881" spans="2:4">
      <c r="B881" s="55"/>
      <c r="C881" s="24"/>
      <c r="D881" s="24"/>
    </row>
    <row r="882" spans="2:4">
      <c r="B882" s="55"/>
      <c r="C882" s="24"/>
      <c r="D882" s="24"/>
    </row>
    <row r="883" spans="2:4">
      <c r="B883" s="55"/>
      <c r="C883" s="24"/>
      <c r="D883" s="24"/>
    </row>
    <row r="884" spans="2:4">
      <c r="B884" s="55"/>
      <c r="C884" s="24"/>
      <c r="D884" s="24"/>
    </row>
    <row r="885" spans="2:4">
      <c r="B885" s="55"/>
      <c r="C885" s="24"/>
      <c r="D885" s="24"/>
    </row>
    <row r="886" spans="2:4">
      <c r="B886" s="55"/>
      <c r="C886" s="24"/>
      <c r="D886" s="24"/>
    </row>
    <row r="887" spans="2:4">
      <c r="B887" s="55"/>
      <c r="C887" s="24"/>
      <c r="D887" s="24"/>
    </row>
    <row r="888" spans="2:4">
      <c r="B888" s="55"/>
      <c r="C888" s="24"/>
      <c r="D888" s="24"/>
    </row>
    <row r="889" spans="2:4">
      <c r="B889" s="55"/>
      <c r="C889" s="24"/>
      <c r="D889" s="24"/>
    </row>
    <row r="890" spans="2:4">
      <c r="B890" s="55"/>
      <c r="C890" s="24"/>
      <c r="D890" s="24"/>
    </row>
    <row r="891" spans="2:4">
      <c r="B891" s="55"/>
      <c r="C891" s="24"/>
      <c r="D891" s="24"/>
    </row>
    <row r="892" spans="2:4">
      <c r="B892" s="55"/>
      <c r="C892" s="24"/>
      <c r="D892" s="24"/>
    </row>
    <row r="893" spans="2:4">
      <c r="B893" s="55"/>
      <c r="C893" s="24"/>
      <c r="D893" s="24"/>
    </row>
    <row r="894" spans="2:4">
      <c r="B894" s="55"/>
      <c r="C894" s="24"/>
      <c r="D894" s="24"/>
    </row>
    <row r="895" spans="2:4">
      <c r="B895" s="55"/>
      <c r="C895" s="24"/>
      <c r="D895" s="24"/>
    </row>
    <row r="896" spans="2:4">
      <c r="B896" s="55"/>
      <c r="C896" s="24"/>
      <c r="D896" s="24"/>
    </row>
    <row r="897" spans="2:4">
      <c r="B897" s="55"/>
      <c r="C897" s="24"/>
      <c r="D897" s="24"/>
    </row>
    <row r="898" spans="2:4">
      <c r="B898" s="55"/>
      <c r="C898" s="24"/>
      <c r="D898" s="24"/>
    </row>
    <row r="899" spans="2:4">
      <c r="B899" s="55"/>
      <c r="C899" s="24"/>
      <c r="D899" s="24"/>
    </row>
    <row r="900" spans="2:4">
      <c r="B900" s="55"/>
      <c r="C900" s="24"/>
      <c r="D900" s="24"/>
    </row>
    <row r="901" spans="2:4">
      <c r="B901" s="55"/>
      <c r="C901" s="24"/>
      <c r="D901" s="24"/>
    </row>
    <row r="902" spans="2:4">
      <c r="B902" s="55"/>
      <c r="C902" s="24"/>
      <c r="D902" s="24"/>
    </row>
    <row r="903" spans="2:4">
      <c r="B903" s="55"/>
      <c r="C903" s="24"/>
      <c r="D903" s="24"/>
    </row>
    <row r="904" spans="2:4">
      <c r="B904" s="55"/>
      <c r="C904" s="24"/>
      <c r="D904" s="24"/>
    </row>
    <row r="905" spans="2:4">
      <c r="B905" s="55"/>
      <c r="C905" s="24"/>
      <c r="D905" s="24"/>
    </row>
    <row r="906" spans="2:4">
      <c r="B906" s="55"/>
      <c r="C906" s="24"/>
      <c r="D906" s="24"/>
    </row>
    <row r="907" spans="2:4">
      <c r="B907" s="55"/>
      <c r="C907" s="24"/>
      <c r="D907" s="24"/>
    </row>
    <row r="908" spans="2:4">
      <c r="B908" s="55"/>
      <c r="C908" s="24"/>
      <c r="D908" s="24"/>
    </row>
    <row r="909" spans="2:4">
      <c r="B909" s="55"/>
      <c r="C909" s="24"/>
      <c r="D909" s="24"/>
    </row>
    <row r="910" spans="2:4">
      <c r="B910" s="55"/>
      <c r="C910" s="24"/>
      <c r="D910" s="24"/>
    </row>
    <row r="911" spans="2:4">
      <c r="B911" s="55"/>
      <c r="C911" s="24"/>
      <c r="D911" s="24"/>
    </row>
    <row r="912" spans="2:4">
      <c r="B912" s="55"/>
      <c r="C912" s="24"/>
      <c r="D912" s="24"/>
    </row>
    <row r="913" spans="2:4">
      <c r="B913" s="55"/>
      <c r="C913" s="24"/>
      <c r="D913" s="24"/>
    </row>
    <row r="914" spans="2:4">
      <c r="B914" s="55"/>
      <c r="C914" s="24"/>
      <c r="D914" s="24"/>
    </row>
    <row r="915" spans="2:4">
      <c r="B915" s="55"/>
      <c r="C915" s="24"/>
      <c r="D915" s="24"/>
    </row>
    <row r="916" spans="2:4">
      <c r="B916" s="55"/>
      <c r="C916" s="24"/>
      <c r="D916" s="24"/>
    </row>
    <row r="917" spans="2:4">
      <c r="B917" s="55"/>
      <c r="C917" s="24"/>
      <c r="D917" s="24"/>
    </row>
    <row r="918" spans="2:4">
      <c r="B918" s="55"/>
      <c r="C918" s="24"/>
      <c r="D918" s="24"/>
    </row>
    <row r="919" spans="2:4">
      <c r="B919" s="55"/>
      <c r="C919" s="24"/>
      <c r="D919" s="24"/>
    </row>
    <row r="920" spans="2:4">
      <c r="B920" s="55"/>
      <c r="C920" s="24"/>
      <c r="D920" s="24"/>
    </row>
    <row r="921" spans="2:4">
      <c r="B921" s="55"/>
      <c r="C921" s="24"/>
      <c r="D921" s="24"/>
    </row>
    <row r="922" spans="2:4">
      <c r="B922" s="55"/>
      <c r="C922" s="24"/>
      <c r="D922" s="24"/>
    </row>
    <row r="923" spans="2:4">
      <c r="B923" s="55"/>
      <c r="C923" s="24"/>
      <c r="D923" s="24"/>
    </row>
    <row r="924" spans="2:4">
      <c r="B924" s="55"/>
      <c r="C924" s="24"/>
      <c r="D924" s="24"/>
    </row>
    <row r="925" spans="2:4">
      <c r="B925" s="55"/>
      <c r="C925" s="24"/>
      <c r="D925" s="24"/>
    </row>
    <row r="926" spans="2:4">
      <c r="B926" s="55"/>
      <c r="C926" s="24"/>
      <c r="D926" s="24"/>
    </row>
    <row r="927" spans="2:4">
      <c r="B927" s="55"/>
      <c r="C927" s="24"/>
      <c r="D927" s="24"/>
    </row>
    <row r="928" spans="2:4">
      <c r="B928" s="55"/>
      <c r="C928" s="24"/>
      <c r="D928" s="24"/>
    </row>
    <row r="929" spans="2:4">
      <c r="B929" s="55"/>
      <c r="C929" s="24"/>
      <c r="D929" s="24"/>
    </row>
    <row r="930" spans="2:4">
      <c r="B930" s="55"/>
      <c r="C930" s="24"/>
      <c r="D930" s="24"/>
    </row>
    <row r="931" spans="2:4">
      <c r="B931" s="55"/>
      <c r="C931" s="24"/>
      <c r="D931" s="24"/>
    </row>
    <row r="932" spans="2:4">
      <c r="B932" s="55"/>
      <c r="C932" s="24"/>
      <c r="D932" s="24"/>
    </row>
    <row r="933" spans="2:4">
      <c r="B933" s="55"/>
      <c r="C933" s="24"/>
      <c r="D933" s="24"/>
    </row>
    <row r="934" spans="2:4">
      <c r="B934" s="55"/>
      <c r="C934" s="24"/>
      <c r="D934" s="24"/>
    </row>
    <row r="935" spans="2:4">
      <c r="B935" s="55"/>
      <c r="C935" s="24"/>
      <c r="D935" s="24"/>
    </row>
    <row r="936" spans="2:4">
      <c r="B936" s="55"/>
      <c r="C936" s="24"/>
      <c r="D936" s="24"/>
    </row>
    <row r="937" spans="2:4">
      <c r="B937" s="55"/>
      <c r="C937" s="24"/>
      <c r="D937" s="24"/>
    </row>
    <row r="938" spans="2:4">
      <c r="B938" s="55"/>
      <c r="C938" s="24"/>
      <c r="D938" s="24"/>
    </row>
    <row r="939" spans="2:4">
      <c r="B939" s="55"/>
      <c r="C939" s="24"/>
      <c r="D939" s="24"/>
    </row>
    <row r="940" spans="2:4">
      <c r="B940" s="55"/>
      <c r="C940" s="24"/>
      <c r="D940" s="24"/>
    </row>
    <row r="941" spans="2:4">
      <c r="B941" s="55"/>
      <c r="C941" s="24"/>
      <c r="D941" s="24"/>
    </row>
    <row r="942" spans="2:4">
      <c r="B942" s="55"/>
      <c r="C942" s="24"/>
      <c r="D942" s="24"/>
    </row>
    <row r="943" spans="2:4">
      <c r="B943" s="55"/>
      <c r="C943" s="24"/>
      <c r="D943" s="24"/>
    </row>
    <row r="944" spans="2:4">
      <c r="B944" s="55"/>
      <c r="C944" s="24"/>
      <c r="D944" s="24"/>
    </row>
    <row r="945" spans="2:4">
      <c r="B945" s="55"/>
      <c r="C945" s="24"/>
      <c r="D945" s="24"/>
    </row>
    <row r="946" spans="2:4">
      <c r="B946" s="55"/>
      <c r="C946" s="24"/>
      <c r="D946" s="24"/>
    </row>
    <row r="947" spans="2:4">
      <c r="B947" s="55"/>
      <c r="C947" s="24"/>
      <c r="D947" s="24"/>
    </row>
    <row r="948" spans="2:4">
      <c r="B948" s="55"/>
      <c r="C948" s="24"/>
      <c r="D948" s="24"/>
    </row>
    <row r="949" spans="2:4">
      <c r="B949" s="55"/>
      <c r="C949" s="24"/>
      <c r="D949" s="24"/>
    </row>
    <row r="950" spans="2:4">
      <c r="B950" s="55"/>
      <c r="C950" s="24"/>
      <c r="D950" s="24"/>
    </row>
    <row r="951" spans="2:4">
      <c r="B951" s="55"/>
      <c r="C951" s="24"/>
      <c r="D951" s="24"/>
    </row>
    <row r="952" spans="2:4">
      <c r="B952" s="55"/>
      <c r="C952" s="24"/>
      <c r="D952" s="24"/>
    </row>
    <row r="953" spans="2:4">
      <c r="B953" s="55"/>
      <c r="C953" s="24"/>
      <c r="D953" s="24"/>
    </row>
    <row r="954" spans="2:4">
      <c r="B954" s="55"/>
      <c r="C954" s="24"/>
      <c r="D954" s="24"/>
    </row>
    <row r="955" spans="2:4">
      <c r="B955" s="55"/>
      <c r="C955" s="24"/>
      <c r="D955" s="24"/>
    </row>
    <row r="956" spans="2:4">
      <c r="B956" s="55"/>
      <c r="C956" s="24"/>
      <c r="D956" s="24"/>
    </row>
    <row r="957" spans="2:4">
      <c r="B957" s="55"/>
      <c r="C957" s="24"/>
      <c r="D957" s="24"/>
    </row>
    <row r="958" spans="2:4">
      <c r="B958" s="55"/>
      <c r="C958" s="24"/>
      <c r="D958" s="24"/>
    </row>
    <row r="959" spans="2:4">
      <c r="B959" s="55"/>
      <c r="C959" s="24"/>
      <c r="D959" s="24"/>
    </row>
    <row r="960" spans="2:4">
      <c r="B960" s="55"/>
      <c r="C960" s="24"/>
      <c r="D960" s="24"/>
    </row>
    <row r="961" spans="2:4">
      <c r="B961" s="55"/>
      <c r="C961" s="24"/>
      <c r="D961" s="24"/>
    </row>
    <row r="962" spans="2:4">
      <c r="B962" s="55"/>
      <c r="C962" s="24"/>
      <c r="D962" s="24"/>
    </row>
    <row r="963" spans="2:4">
      <c r="B963" s="55"/>
      <c r="C963" s="24"/>
      <c r="D963" s="24"/>
    </row>
    <row r="964" spans="2:4">
      <c r="B964" s="55"/>
      <c r="C964" s="24"/>
      <c r="D964" s="24"/>
    </row>
    <row r="965" spans="2:4">
      <c r="B965" s="55"/>
      <c r="C965" s="24"/>
      <c r="D965" s="24"/>
    </row>
    <row r="966" spans="2:4">
      <c r="B966" s="55"/>
      <c r="C966" s="24"/>
      <c r="D966" s="24"/>
    </row>
    <row r="967" spans="2:4">
      <c r="B967" s="55"/>
      <c r="C967" s="24"/>
      <c r="D967" s="24"/>
    </row>
    <row r="968" spans="2:4">
      <c r="B968" s="55"/>
      <c r="C968" s="24"/>
      <c r="D968" s="24"/>
    </row>
    <row r="969" spans="2:4">
      <c r="B969" s="55"/>
      <c r="C969" s="24"/>
      <c r="D969" s="24"/>
    </row>
    <row r="970" spans="2:4">
      <c r="B970" s="55"/>
      <c r="C970" s="24"/>
      <c r="D970" s="24"/>
    </row>
    <row r="971" spans="2:4">
      <c r="B971" s="55"/>
      <c r="C971" s="24"/>
      <c r="D971" s="24"/>
    </row>
    <row r="972" spans="2:4">
      <c r="B972" s="55"/>
      <c r="C972" s="24"/>
      <c r="D972" s="24"/>
    </row>
    <row r="973" spans="2:4">
      <c r="B973" s="55"/>
      <c r="C973" s="24"/>
      <c r="D973" s="24"/>
    </row>
    <row r="974" spans="2:4">
      <c r="B974" s="55"/>
      <c r="C974" s="24"/>
      <c r="D974" s="24"/>
    </row>
    <row r="975" spans="2:4">
      <c r="B975" s="55"/>
      <c r="C975" s="24"/>
      <c r="D975" s="24"/>
    </row>
    <row r="976" spans="2:4">
      <c r="B976" s="55"/>
      <c r="C976" s="24"/>
      <c r="D976" s="24"/>
    </row>
    <row r="977" spans="2:4">
      <c r="B977" s="55"/>
      <c r="C977" s="24"/>
      <c r="D977" s="24"/>
    </row>
    <row r="978" spans="2:4">
      <c r="B978" s="55"/>
      <c r="C978" s="24"/>
      <c r="D978" s="24"/>
    </row>
    <row r="979" spans="2:4">
      <c r="B979" s="55"/>
      <c r="C979" s="24"/>
      <c r="D979" s="24"/>
    </row>
    <row r="980" spans="2:4">
      <c r="B980" s="55"/>
      <c r="C980" s="24"/>
      <c r="D980" s="24"/>
    </row>
    <row r="981" spans="2:4">
      <c r="B981" s="55"/>
      <c r="C981" s="24"/>
      <c r="D981" s="24"/>
    </row>
    <row r="982" spans="2:4">
      <c r="B982" s="55"/>
      <c r="C982" s="24"/>
      <c r="D982" s="24"/>
    </row>
    <row r="983" spans="2:4">
      <c r="B983" s="55"/>
      <c r="C983" s="24"/>
      <c r="D983" s="24"/>
    </row>
    <row r="984" spans="2:4">
      <c r="B984" s="55"/>
      <c r="C984" s="24"/>
      <c r="D984" s="24"/>
    </row>
    <row r="985" spans="2:4">
      <c r="B985" s="55"/>
      <c r="C985" s="24"/>
      <c r="D985" s="24"/>
    </row>
    <row r="986" spans="2:4">
      <c r="B986" s="55"/>
      <c r="C986" s="24"/>
      <c r="D986" s="24"/>
    </row>
    <row r="987" spans="2:4">
      <c r="B987" s="55"/>
      <c r="C987" s="24"/>
      <c r="D987" s="24"/>
    </row>
    <row r="988" spans="2:4">
      <c r="B988" s="55"/>
      <c r="C988" s="24"/>
      <c r="D988" s="24"/>
    </row>
    <row r="989" spans="2:4">
      <c r="B989" s="55"/>
      <c r="C989" s="24"/>
      <c r="D989" s="24"/>
    </row>
    <row r="990" spans="2:4">
      <c r="B990" s="55"/>
      <c r="C990" s="24"/>
      <c r="D990" s="24"/>
    </row>
    <row r="991" spans="2:4">
      <c r="B991" s="55"/>
      <c r="C991" s="24"/>
      <c r="D991" s="24"/>
    </row>
    <row r="992" spans="2:4">
      <c r="B992" s="55"/>
      <c r="C992" s="24"/>
      <c r="D992" s="24"/>
    </row>
    <row r="993" spans="2:4">
      <c r="B993" s="55"/>
      <c r="C993" s="24"/>
      <c r="D993" s="24"/>
    </row>
    <row r="994" spans="2:4">
      <c r="B994" s="55"/>
      <c r="C994" s="24"/>
      <c r="D994" s="24"/>
    </row>
    <row r="995" spans="2:4">
      <c r="B995" s="55"/>
      <c r="C995" s="24"/>
      <c r="D995" s="24"/>
    </row>
    <row r="996" spans="2:4">
      <c r="B996" s="55"/>
      <c r="C996" s="24"/>
      <c r="D996" s="24"/>
    </row>
    <row r="997" spans="2:4">
      <c r="B997" s="55"/>
      <c r="C997" s="24"/>
      <c r="D997" s="24"/>
    </row>
    <row r="998" spans="2:4">
      <c r="B998" s="55"/>
      <c r="C998" s="24"/>
      <c r="D998" s="24"/>
    </row>
    <row r="999" spans="2:4">
      <c r="B999" s="55"/>
      <c r="C999" s="24"/>
      <c r="D999" s="24"/>
    </row>
    <row r="1000" spans="2:4">
      <c r="B1000" s="55"/>
      <c r="C1000" s="24"/>
      <c r="D1000" s="24"/>
    </row>
    <row r="1001" spans="2:4">
      <c r="B1001" s="55"/>
      <c r="C1001" s="24"/>
      <c r="D1001" s="24"/>
    </row>
    <row r="1002" spans="2:4">
      <c r="B1002" s="55"/>
      <c r="C1002" s="24"/>
      <c r="D1002" s="24"/>
    </row>
    <row r="1003" spans="2:4">
      <c r="B1003" s="55"/>
      <c r="C1003" s="24"/>
      <c r="D1003" s="24"/>
    </row>
    <row r="1004" spans="2:4">
      <c r="B1004" s="55"/>
      <c r="C1004" s="24"/>
      <c r="D1004" s="24"/>
    </row>
    <row r="1005" spans="2:4">
      <c r="B1005" s="55"/>
      <c r="C1005" s="24"/>
      <c r="D1005" s="24"/>
    </row>
    <row r="1006" spans="2:4">
      <c r="B1006" s="55"/>
      <c r="C1006" s="24"/>
      <c r="D1006" s="24"/>
    </row>
    <row r="1007" spans="2:4">
      <c r="B1007" s="55"/>
      <c r="C1007" s="24"/>
      <c r="D1007" s="24"/>
    </row>
    <row r="1008" spans="2:4">
      <c r="B1008" s="55"/>
      <c r="C1008" s="24"/>
      <c r="D1008" s="24"/>
    </row>
    <row r="1009" spans="2:4">
      <c r="B1009" s="55"/>
      <c r="C1009" s="24"/>
      <c r="D1009" s="24"/>
    </row>
    <row r="1010" spans="2:4">
      <c r="B1010" s="55"/>
      <c r="C1010" s="24"/>
      <c r="D1010" s="24"/>
    </row>
    <row r="1011" spans="2:4">
      <c r="B1011" s="55"/>
      <c r="C1011" s="24"/>
      <c r="D1011" s="24"/>
    </row>
    <row r="1012" spans="2:4">
      <c r="B1012" s="55"/>
      <c r="C1012" s="24"/>
      <c r="D1012" s="24"/>
    </row>
    <row r="1013" spans="2:4">
      <c r="B1013" s="55"/>
      <c r="C1013" s="24"/>
      <c r="D1013" s="24"/>
    </row>
    <row r="1014" spans="2:4">
      <c r="B1014" s="55"/>
      <c r="C1014" s="24"/>
      <c r="D1014" s="24"/>
    </row>
    <row r="1015" spans="2:4">
      <c r="B1015" s="55"/>
      <c r="C1015" s="24"/>
      <c r="D1015" s="24"/>
    </row>
    <row r="1016" spans="2:4">
      <c r="B1016" s="55"/>
      <c r="C1016" s="24"/>
      <c r="D1016" s="24"/>
    </row>
    <row r="1017" spans="2:4">
      <c r="B1017" s="55"/>
      <c r="C1017" s="24"/>
      <c r="D1017" s="24"/>
    </row>
    <row r="1018" spans="2:4">
      <c r="B1018" s="55"/>
      <c r="C1018" s="24"/>
      <c r="D1018" s="24"/>
    </row>
    <row r="1019" spans="2:4">
      <c r="B1019" s="55"/>
      <c r="C1019" s="24"/>
      <c r="D1019" s="24"/>
    </row>
    <row r="1020" spans="2:4">
      <c r="B1020" s="55"/>
      <c r="C1020" s="24"/>
      <c r="D1020" s="24"/>
    </row>
    <row r="1021" spans="2:4">
      <c r="B1021" s="55"/>
      <c r="C1021" s="24"/>
      <c r="D1021" s="24"/>
    </row>
    <row r="1022" spans="2:4">
      <c r="B1022" s="55"/>
      <c r="C1022" s="24"/>
      <c r="D1022" s="24"/>
    </row>
    <row r="1023" spans="2:4">
      <c r="B1023" s="55"/>
      <c r="C1023" s="24"/>
      <c r="D1023" s="24"/>
    </row>
    <row r="1024" spans="2:4">
      <c r="B1024" s="55"/>
      <c r="C1024" s="24"/>
      <c r="D1024" s="24"/>
    </row>
    <row r="1025" spans="2:4">
      <c r="B1025" s="55"/>
      <c r="C1025" s="24"/>
      <c r="D1025" s="24"/>
    </row>
    <row r="1026" spans="2:4">
      <c r="B1026" s="55"/>
      <c r="C1026" s="24"/>
      <c r="D1026" s="24"/>
    </row>
    <row r="1027" spans="2:4">
      <c r="B1027" s="55"/>
      <c r="C1027" s="24"/>
      <c r="D1027" s="24"/>
    </row>
    <row r="1028" spans="2:4">
      <c r="B1028" s="55"/>
      <c r="C1028" s="24"/>
      <c r="D1028" s="24"/>
    </row>
    <row r="1029" spans="2:4">
      <c r="B1029" s="55"/>
      <c r="C1029" s="24"/>
      <c r="D1029" s="24"/>
    </row>
    <row r="1030" spans="2:4">
      <c r="B1030" s="55"/>
      <c r="C1030" s="24"/>
      <c r="D1030" s="24"/>
    </row>
    <row r="1031" spans="2:4">
      <c r="B1031" s="55"/>
      <c r="C1031" s="24"/>
      <c r="D1031" s="24"/>
    </row>
    <row r="1032" spans="2:4">
      <c r="B1032" s="55"/>
      <c r="C1032" s="24"/>
      <c r="D1032" s="24"/>
    </row>
    <row r="1033" spans="2:4">
      <c r="B1033" s="55"/>
      <c r="C1033" s="24"/>
      <c r="D1033" s="24"/>
    </row>
    <row r="1034" spans="2:4">
      <c r="B1034" s="55"/>
      <c r="C1034" s="24"/>
      <c r="D1034" s="24"/>
    </row>
    <row r="1035" spans="2:4">
      <c r="B1035" s="55"/>
      <c r="C1035" s="24"/>
      <c r="D1035" s="24"/>
    </row>
    <row r="1036" spans="2:4">
      <c r="B1036" s="55"/>
      <c r="C1036" s="24"/>
      <c r="D1036" s="24"/>
    </row>
    <row r="1037" spans="2:4">
      <c r="B1037" s="55"/>
      <c r="C1037" s="24"/>
      <c r="D1037" s="24"/>
    </row>
    <row r="1038" spans="2:4">
      <c r="B1038" s="55"/>
      <c r="C1038" s="24"/>
      <c r="D1038" s="24"/>
    </row>
    <row r="1039" spans="2:4">
      <c r="B1039" s="55"/>
      <c r="C1039" s="24"/>
      <c r="D1039" s="24"/>
    </row>
    <row r="1040" spans="2:4">
      <c r="B1040" s="55"/>
      <c r="C1040" s="24"/>
      <c r="D1040" s="24"/>
    </row>
    <row r="1041" spans="2:4">
      <c r="B1041" s="55"/>
      <c r="C1041" s="24"/>
      <c r="D1041" s="24"/>
    </row>
    <row r="1042" spans="2:4">
      <c r="B1042" s="55"/>
      <c r="C1042" s="24"/>
      <c r="D1042" s="24"/>
    </row>
    <row r="1043" spans="2:4">
      <c r="B1043" s="55"/>
      <c r="C1043" s="24"/>
      <c r="D1043" s="24"/>
    </row>
    <row r="1044" spans="2:4">
      <c r="B1044" s="55"/>
      <c r="C1044" s="24"/>
      <c r="D1044" s="24"/>
    </row>
    <row r="1045" spans="2:4">
      <c r="B1045" s="55"/>
      <c r="C1045" s="24"/>
      <c r="D1045" s="24"/>
    </row>
    <row r="1046" spans="2:4">
      <c r="B1046" s="55"/>
      <c r="C1046" s="24"/>
      <c r="D1046" s="24"/>
    </row>
    <row r="1047" spans="2:4">
      <c r="B1047" s="55"/>
      <c r="C1047" s="24"/>
      <c r="D1047" s="24"/>
    </row>
    <row r="1048" spans="2:4">
      <c r="B1048" s="55"/>
      <c r="C1048" s="24"/>
      <c r="D1048" s="24"/>
    </row>
    <row r="1049" spans="2:4">
      <c r="B1049" s="55"/>
      <c r="C1049" s="24"/>
      <c r="D1049" s="24"/>
    </row>
    <row r="1050" spans="2:4">
      <c r="B1050" s="55"/>
      <c r="C1050" s="24"/>
      <c r="D1050" s="24"/>
    </row>
    <row r="1051" spans="2:4">
      <c r="B1051" s="55"/>
      <c r="C1051" s="24"/>
      <c r="D1051" s="24"/>
    </row>
    <row r="1052" spans="2:4">
      <c r="B1052" s="55"/>
      <c r="C1052" s="24"/>
      <c r="D1052" s="24"/>
    </row>
    <row r="1053" spans="2:4">
      <c r="B1053" s="55"/>
      <c r="C1053" s="24"/>
      <c r="D1053" s="24"/>
    </row>
    <row r="1054" spans="2:4">
      <c r="B1054" s="55"/>
      <c r="C1054" s="24"/>
      <c r="D1054" s="24"/>
    </row>
    <row r="1055" spans="2:4">
      <c r="B1055" s="55"/>
      <c r="C1055" s="24"/>
      <c r="D1055" s="24"/>
    </row>
    <row r="1056" spans="2:4">
      <c r="B1056" s="55"/>
      <c r="C1056" s="24"/>
      <c r="D1056" s="24"/>
    </row>
    <row r="1057" spans="2:4">
      <c r="B1057" s="55"/>
      <c r="C1057" s="24"/>
      <c r="D1057" s="24"/>
    </row>
    <row r="1058" spans="2:4">
      <c r="B1058" s="55"/>
      <c r="C1058" s="24"/>
      <c r="D1058" s="24"/>
    </row>
    <row r="1059" spans="2:4">
      <c r="B1059" s="55"/>
      <c r="C1059" s="24"/>
      <c r="D1059" s="24"/>
    </row>
    <row r="1060" spans="2:4">
      <c r="B1060" s="55"/>
      <c r="C1060" s="24"/>
      <c r="D1060" s="24"/>
    </row>
    <row r="1061" spans="2:4">
      <c r="B1061" s="55"/>
      <c r="C1061" s="24"/>
      <c r="D1061" s="24"/>
    </row>
    <row r="1062" spans="2:4">
      <c r="B1062" s="55"/>
      <c r="C1062" s="24"/>
      <c r="D1062" s="24"/>
    </row>
    <row r="1063" spans="2:4">
      <c r="B1063" s="55"/>
      <c r="C1063" s="24"/>
      <c r="D1063" s="24"/>
    </row>
    <row r="1064" spans="2:4">
      <c r="B1064" s="55"/>
      <c r="C1064" s="24"/>
      <c r="D1064" s="24"/>
    </row>
    <row r="1065" spans="2:4">
      <c r="B1065" s="55"/>
      <c r="C1065" s="24"/>
      <c r="D1065" s="24"/>
    </row>
    <row r="1066" spans="2:4">
      <c r="B1066" s="55"/>
      <c r="C1066" s="24"/>
      <c r="D1066" s="24"/>
    </row>
    <row r="1067" spans="2:4">
      <c r="B1067" s="55"/>
      <c r="C1067" s="24"/>
      <c r="D1067" s="24"/>
    </row>
    <row r="1068" spans="2:4">
      <c r="B1068" s="55"/>
      <c r="C1068" s="24"/>
      <c r="D1068" s="24"/>
    </row>
    <row r="1069" spans="2:4">
      <c r="B1069" s="55"/>
      <c r="C1069" s="24"/>
      <c r="D1069" s="24"/>
    </row>
    <row r="1070" spans="2:4">
      <c r="B1070" s="55"/>
      <c r="C1070" s="24"/>
      <c r="D1070" s="24"/>
    </row>
    <row r="1071" spans="2:4">
      <c r="B1071" s="55"/>
      <c r="C1071" s="24"/>
      <c r="D1071" s="24"/>
    </row>
    <row r="1072" spans="2:4">
      <c r="B1072" s="55"/>
      <c r="C1072" s="24"/>
      <c r="D1072" s="24"/>
    </row>
    <row r="1073" spans="2:4">
      <c r="B1073" s="55"/>
      <c r="C1073" s="24"/>
      <c r="D1073" s="24"/>
    </row>
    <row r="1074" spans="2:4">
      <c r="B1074" s="55"/>
      <c r="C1074" s="24"/>
      <c r="D1074" s="24"/>
    </row>
    <row r="1075" spans="2:4">
      <c r="B1075" s="55"/>
      <c r="C1075" s="24"/>
      <c r="D1075" s="24"/>
    </row>
    <row r="1076" spans="2:4">
      <c r="B1076" s="55"/>
      <c r="C1076" s="24"/>
      <c r="D1076" s="24"/>
    </row>
    <row r="1077" spans="2:4">
      <c r="B1077" s="55"/>
      <c r="C1077" s="24"/>
      <c r="D1077" s="24"/>
    </row>
    <row r="1078" spans="2:4">
      <c r="B1078" s="55"/>
      <c r="C1078" s="24"/>
      <c r="D1078" s="24"/>
    </row>
    <row r="1079" spans="2:4">
      <c r="B1079" s="55"/>
      <c r="C1079" s="24"/>
      <c r="D1079" s="24"/>
    </row>
    <row r="1080" spans="2:4">
      <c r="B1080" s="55"/>
      <c r="C1080" s="24"/>
      <c r="D1080" s="24"/>
    </row>
    <row r="1081" spans="2:4">
      <c r="B1081" s="55"/>
      <c r="C1081" s="24"/>
      <c r="D1081" s="24"/>
    </row>
    <row r="1082" spans="2:4">
      <c r="B1082" s="55"/>
      <c r="C1082" s="24"/>
      <c r="D1082" s="24"/>
    </row>
    <row r="1083" spans="2:4">
      <c r="B1083" s="55"/>
      <c r="C1083" s="24"/>
      <c r="D1083" s="24"/>
    </row>
    <row r="1084" spans="2:4">
      <c r="B1084" s="55"/>
      <c r="C1084" s="24"/>
      <c r="D1084" s="24"/>
    </row>
    <row r="1085" spans="2:4">
      <c r="B1085" s="55"/>
      <c r="C1085" s="24"/>
      <c r="D1085" s="24"/>
    </row>
    <row r="1086" spans="2:4">
      <c r="B1086" s="55"/>
      <c r="C1086" s="24"/>
      <c r="D1086" s="24"/>
    </row>
    <row r="1087" spans="2:4">
      <c r="B1087" s="55"/>
      <c r="C1087" s="24"/>
      <c r="D1087" s="24"/>
    </row>
    <row r="1088" spans="2:4">
      <c r="B1088" s="55"/>
      <c r="C1088" s="24"/>
      <c r="D1088" s="24"/>
    </row>
    <row r="1089" spans="2:4">
      <c r="B1089" s="55"/>
      <c r="C1089" s="24"/>
      <c r="D1089" s="24"/>
    </row>
    <row r="1090" spans="2:4">
      <c r="B1090" s="55"/>
      <c r="C1090" s="24"/>
      <c r="D1090" s="24"/>
    </row>
    <row r="1091" spans="2:4">
      <c r="B1091" s="55"/>
      <c r="C1091" s="24"/>
      <c r="D1091" s="24"/>
    </row>
    <row r="1092" spans="2:4">
      <c r="B1092" s="55"/>
      <c r="C1092" s="24"/>
      <c r="D1092" s="24"/>
    </row>
    <row r="1093" spans="2:4">
      <c r="B1093" s="55"/>
      <c r="C1093" s="24"/>
      <c r="D1093" s="24"/>
    </row>
    <row r="1094" spans="2:4">
      <c r="B1094" s="55"/>
      <c r="C1094" s="24"/>
      <c r="D1094" s="24"/>
    </row>
    <row r="1095" spans="2:4">
      <c r="B1095" s="55"/>
      <c r="C1095" s="24"/>
      <c r="D1095" s="24"/>
    </row>
    <row r="1096" spans="2:4">
      <c r="B1096" s="55"/>
      <c r="C1096" s="24"/>
      <c r="D1096" s="24"/>
    </row>
    <row r="1097" spans="2:4">
      <c r="B1097" s="55"/>
      <c r="C1097" s="24"/>
      <c r="D1097" s="24"/>
    </row>
    <row r="1098" spans="2:4">
      <c r="B1098" s="55"/>
      <c r="C1098" s="24"/>
      <c r="D1098" s="24"/>
    </row>
    <row r="1099" spans="2:4">
      <c r="B1099" s="55"/>
      <c r="C1099" s="24"/>
      <c r="D1099" s="24"/>
    </row>
    <row r="1100" spans="2:4">
      <c r="B1100" s="55"/>
      <c r="C1100" s="24"/>
      <c r="D1100" s="24"/>
    </row>
    <row r="1101" spans="2:4">
      <c r="B1101" s="55"/>
      <c r="C1101" s="24"/>
      <c r="D1101" s="24"/>
    </row>
    <row r="1102" spans="2:4">
      <c r="B1102" s="55"/>
      <c r="C1102" s="24"/>
      <c r="D1102" s="24"/>
    </row>
    <row r="1103" spans="2:4">
      <c r="B1103" s="55"/>
      <c r="C1103" s="24"/>
      <c r="D1103" s="24"/>
    </row>
    <row r="1104" spans="2:4">
      <c r="B1104" s="55"/>
      <c r="C1104" s="24"/>
      <c r="D1104" s="24"/>
    </row>
    <row r="1105" spans="2:4">
      <c r="B1105" s="55"/>
      <c r="C1105" s="24"/>
      <c r="D1105" s="24"/>
    </row>
    <row r="1106" spans="2:4">
      <c r="B1106" s="55"/>
      <c r="C1106" s="24"/>
      <c r="D1106" s="24"/>
    </row>
    <row r="1107" spans="2:4">
      <c r="B1107" s="55"/>
      <c r="C1107" s="24"/>
      <c r="D1107" s="24"/>
    </row>
    <row r="1108" spans="2:4">
      <c r="B1108" s="55"/>
      <c r="C1108" s="24"/>
      <c r="D1108" s="24"/>
    </row>
    <row r="1109" spans="2:4">
      <c r="B1109" s="55"/>
      <c r="C1109" s="24"/>
      <c r="D1109" s="24"/>
    </row>
    <row r="1110" spans="2:4">
      <c r="B1110" s="55"/>
      <c r="C1110" s="24"/>
      <c r="D1110" s="24"/>
    </row>
    <row r="1111" spans="2:4">
      <c r="B1111" s="55"/>
      <c r="C1111" s="24"/>
      <c r="D1111" s="24"/>
    </row>
    <row r="1112" spans="2:4">
      <c r="B1112" s="55"/>
      <c r="C1112" s="24"/>
      <c r="D1112" s="24"/>
    </row>
    <row r="1113" spans="2:4">
      <c r="B1113" s="55"/>
      <c r="C1113" s="24"/>
      <c r="D1113" s="24"/>
    </row>
    <row r="1114" spans="2:4">
      <c r="B1114" s="55"/>
      <c r="C1114" s="24"/>
      <c r="D1114" s="24"/>
    </row>
    <row r="1115" spans="2:4">
      <c r="B1115" s="55"/>
      <c r="C1115" s="24"/>
      <c r="D1115" s="24"/>
    </row>
    <row r="1116" spans="2:4">
      <c r="B1116" s="55"/>
      <c r="C1116" s="24"/>
      <c r="D1116" s="24"/>
    </row>
    <row r="1117" spans="2:4">
      <c r="B1117" s="55"/>
      <c r="C1117" s="24"/>
      <c r="D1117" s="24"/>
    </row>
    <row r="1118" spans="2:4">
      <c r="B1118" s="55"/>
      <c r="C1118" s="24"/>
      <c r="D1118" s="24"/>
    </row>
    <row r="1119" spans="2:4">
      <c r="B1119" s="55"/>
      <c r="C1119" s="24"/>
      <c r="D1119" s="24"/>
    </row>
    <row r="1120" spans="2:4">
      <c r="B1120" s="55"/>
      <c r="C1120" s="24"/>
      <c r="D1120" s="24"/>
    </row>
    <row r="1121" spans="2:4">
      <c r="B1121" s="55"/>
      <c r="C1121" s="24"/>
      <c r="D1121" s="24"/>
    </row>
    <row r="1122" spans="2:4">
      <c r="B1122" s="55"/>
      <c r="C1122" s="24"/>
      <c r="D1122" s="24"/>
    </row>
    <row r="1123" spans="2:4">
      <c r="B1123" s="55"/>
      <c r="C1123" s="24"/>
      <c r="D1123" s="24"/>
    </row>
    <row r="1124" spans="2:4">
      <c r="B1124" s="55"/>
      <c r="C1124" s="24"/>
      <c r="D1124" s="24"/>
    </row>
    <row r="1125" spans="2:4">
      <c r="B1125" s="55"/>
      <c r="C1125" s="24"/>
      <c r="D1125" s="24"/>
    </row>
    <row r="1126" spans="2:4">
      <c r="B1126" s="55"/>
      <c r="C1126" s="24"/>
      <c r="D1126" s="24"/>
    </row>
    <row r="1127" spans="2:4">
      <c r="B1127" s="55"/>
      <c r="C1127" s="24"/>
      <c r="D1127" s="24"/>
    </row>
    <row r="1128" spans="2:4">
      <c r="B1128" s="55"/>
      <c r="C1128" s="24"/>
      <c r="D1128" s="24"/>
    </row>
    <row r="1129" spans="2:4">
      <c r="B1129" s="55"/>
      <c r="C1129" s="24"/>
      <c r="D1129" s="24"/>
    </row>
    <row r="1130" spans="2:4">
      <c r="B1130" s="55"/>
      <c r="C1130" s="24"/>
      <c r="D1130" s="24"/>
    </row>
    <row r="1131" spans="2:4">
      <c r="B1131" s="55"/>
      <c r="C1131" s="24"/>
      <c r="D1131" s="24"/>
    </row>
    <row r="1132" spans="2:4">
      <c r="B1132" s="55"/>
      <c r="C1132" s="24"/>
      <c r="D1132" s="24"/>
    </row>
    <row r="1133" spans="2:4">
      <c r="B1133" s="55"/>
      <c r="C1133" s="24"/>
      <c r="D1133" s="24"/>
    </row>
    <row r="1134" spans="2:4">
      <c r="B1134" s="55"/>
      <c r="C1134" s="24"/>
      <c r="D1134" s="24"/>
    </row>
    <row r="1135" spans="2:4">
      <c r="B1135" s="55"/>
      <c r="C1135" s="24"/>
      <c r="D1135" s="24"/>
    </row>
    <row r="1136" spans="2:4">
      <c r="B1136" s="55"/>
      <c r="C1136" s="24"/>
      <c r="D1136" s="24"/>
    </row>
    <row r="1137" spans="2:4">
      <c r="B1137" s="55"/>
      <c r="C1137" s="24"/>
      <c r="D1137" s="24"/>
    </row>
    <row r="1138" spans="2:4">
      <c r="B1138" s="55"/>
      <c r="C1138" s="24"/>
      <c r="D1138" s="24"/>
    </row>
    <row r="1139" spans="2:4">
      <c r="B1139" s="55"/>
      <c r="C1139" s="24"/>
      <c r="D1139" s="24"/>
    </row>
    <row r="1140" spans="2:4">
      <c r="B1140" s="55"/>
      <c r="C1140" s="24"/>
      <c r="D1140" s="24"/>
    </row>
    <row r="1141" spans="2:4">
      <c r="B1141" s="55"/>
      <c r="C1141" s="24"/>
      <c r="D1141" s="24"/>
    </row>
    <row r="1142" spans="2:4">
      <c r="B1142" s="55"/>
      <c r="C1142" s="24"/>
      <c r="D1142" s="24"/>
    </row>
    <row r="1143" spans="2:4">
      <c r="B1143" s="55"/>
      <c r="C1143" s="24"/>
      <c r="D1143" s="24"/>
    </row>
    <row r="1144" spans="2:4">
      <c r="B1144" s="55"/>
      <c r="C1144" s="24"/>
      <c r="D1144" s="24"/>
    </row>
    <row r="1145" spans="2:4">
      <c r="B1145" s="55"/>
      <c r="C1145" s="24"/>
      <c r="D1145" s="24"/>
    </row>
    <row r="1146" spans="2:4">
      <c r="B1146" s="55"/>
      <c r="C1146" s="24"/>
      <c r="D1146" s="24"/>
    </row>
    <row r="1147" spans="2:4">
      <c r="B1147" s="55"/>
      <c r="C1147" s="24"/>
      <c r="D1147" s="24"/>
    </row>
    <row r="1148" spans="2:4">
      <c r="B1148" s="55"/>
      <c r="C1148" s="24"/>
      <c r="D1148" s="24"/>
    </row>
    <row r="1149" spans="2:4">
      <c r="B1149" s="55"/>
      <c r="C1149" s="24"/>
      <c r="D1149" s="24"/>
    </row>
    <row r="1150" spans="2:4">
      <c r="B1150" s="55"/>
      <c r="C1150" s="24"/>
      <c r="D1150" s="24"/>
    </row>
    <row r="1151" spans="2:4">
      <c r="B1151" s="55"/>
      <c r="C1151" s="24"/>
      <c r="D1151" s="24"/>
    </row>
    <row r="1152" spans="2:4">
      <c r="B1152" s="55"/>
      <c r="C1152" s="24"/>
      <c r="D1152" s="24"/>
    </row>
    <row r="1153" spans="2:4">
      <c r="B1153" s="55"/>
      <c r="C1153" s="24"/>
      <c r="D1153" s="24"/>
    </row>
    <row r="1154" spans="2:4">
      <c r="B1154" s="55"/>
      <c r="C1154" s="24"/>
      <c r="D1154" s="24"/>
    </row>
    <row r="1155" spans="2:4">
      <c r="B1155" s="55"/>
      <c r="C1155" s="24"/>
      <c r="D1155" s="24"/>
    </row>
    <row r="1156" spans="2:4">
      <c r="B1156" s="55"/>
      <c r="C1156" s="24"/>
      <c r="D1156" s="24"/>
    </row>
    <row r="1157" spans="2:4">
      <c r="B1157" s="55"/>
      <c r="C1157" s="24"/>
      <c r="D1157" s="24"/>
    </row>
    <row r="1158" spans="2:4">
      <c r="B1158" s="55"/>
      <c r="C1158" s="24"/>
      <c r="D1158" s="24"/>
    </row>
    <row r="1159" spans="2:4">
      <c r="B1159" s="55"/>
      <c r="C1159" s="24"/>
      <c r="D1159" s="24"/>
    </row>
    <row r="1160" spans="2:4">
      <c r="B1160" s="55"/>
      <c r="C1160" s="24"/>
      <c r="D1160" s="24"/>
    </row>
    <row r="1161" spans="2:4">
      <c r="B1161" s="55"/>
      <c r="C1161" s="24"/>
      <c r="D1161" s="24"/>
    </row>
    <row r="1162" spans="2:4">
      <c r="B1162" s="55"/>
      <c r="C1162" s="24"/>
      <c r="D1162" s="24"/>
    </row>
    <row r="1163" spans="2:4">
      <c r="B1163" s="55"/>
      <c r="C1163" s="24"/>
      <c r="D1163" s="24"/>
    </row>
    <row r="1164" spans="2:4">
      <c r="B1164" s="55"/>
      <c r="C1164" s="24"/>
      <c r="D1164" s="24"/>
    </row>
    <row r="1165" spans="2:4">
      <c r="B1165" s="55"/>
      <c r="C1165" s="24"/>
      <c r="D1165" s="24"/>
    </row>
    <row r="1166" spans="2:4">
      <c r="B1166" s="55"/>
      <c r="C1166" s="24"/>
      <c r="D1166" s="24"/>
    </row>
    <row r="1167" spans="2:4">
      <c r="B1167" s="55"/>
      <c r="C1167" s="24"/>
      <c r="D1167" s="24"/>
    </row>
    <row r="1168" spans="2:4">
      <c r="B1168" s="55"/>
      <c r="C1168" s="24"/>
      <c r="D1168" s="24"/>
    </row>
    <row r="1169" spans="2:4">
      <c r="B1169" s="55"/>
      <c r="C1169" s="24"/>
      <c r="D1169" s="24"/>
    </row>
    <row r="1170" spans="2:4">
      <c r="B1170" s="55"/>
      <c r="C1170" s="24"/>
      <c r="D1170" s="24"/>
    </row>
    <row r="1171" spans="2:4">
      <c r="B1171" s="55"/>
      <c r="C1171" s="24"/>
      <c r="D1171" s="24"/>
    </row>
    <row r="1172" spans="2:4">
      <c r="B1172" s="55"/>
      <c r="C1172" s="24"/>
      <c r="D1172" s="24"/>
    </row>
    <row r="1173" spans="2:4">
      <c r="B1173" s="55"/>
      <c r="C1173" s="24"/>
      <c r="D1173" s="24"/>
    </row>
    <row r="1174" spans="2:4">
      <c r="B1174" s="55"/>
      <c r="C1174" s="24"/>
      <c r="D1174" s="24"/>
    </row>
    <row r="1175" spans="2:4">
      <c r="B1175" s="55"/>
      <c r="C1175" s="24"/>
      <c r="D1175" s="24"/>
    </row>
    <row r="1176" spans="2:4">
      <c r="B1176" s="55"/>
      <c r="C1176" s="24"/>
      <c r="D1176" s="24"/>
    </row>
    <row r="1177" spans="2:4">
      <c r="B1177" s="55"/>
      <c r="C1177" s="24"/>
      <c r="D1177" s="24"/>
    </row>
    <row r="1178" spans="2:4">
      <c r="B1178" s="55"/>
      <c r="C1178" s="24"/>
      <c r="D1178" s="24"/>
    </row>
    <row r="1179" spans="2:4">
      <c r="B1179" s="55"/>
      <c r="C1179" s="24"/>
      <c r="D1179" s="24"/>
    </row>
    <row r="1180" spans="2:4">
      <c r="B1180" s="55"/>
      <c r="C1180" s="24"/>
      <c r="D1180" s="24"/>
    </row>
    <row r="1181" spans="2:4">
      <c r="B1181" s="55"/>
      <c r="C1181" s="24"/>
      <c r="D1181" s="24"/>
    </row>
    <row r="1182" spans="2:4">
      <c r="B1182" s="55"/>
      <c r="C1182" s="24"/>
      <c r="D1182" s="24"/>
    </row>
    <row r="1183" spans="2:4">
      <c r="B1183" s="55"/>
      <c r="C1183" s="24"/>
      <c r="D1183" s="24"/>
    </row>
    <row r="1184" spans="2:4">
      <c r="B1184" s="55"/>
      <c r="C1184" s="24"/>
      <c r="D1184" s="24"/>
    </row>
    <row r="1185" spans="2:4">
      <c r="B1185" s="55"/>
      <c r="C1185" s="24"/>
      <c r="D1185" s="24"/>
    </row>
    <row r="1186" spans="2:4">
      <c r="B1186" s="55"/>
      <c r="C1186" s="24"/>
      <c r="D1186" s="24"/>
    </row>
    <row r="1187" spans="2:4">
      <c r="B1187" s="55"/>
      <c r="C1187" s="24"/>
      <c r="D1187" s="24"/>
    </row>
    <row r="1188" spans="2:4">
      <c r="B1188" s="55"/>
      <c r="C1188" s="24"/>
      <c r="D1188" s="24"/>
    </row>
    <row r="1189" spans="2:4">
      <c r="B1189" s="55"/>
      <c r="C1189" s="24"/>
      <c r="D1189" s="24"/>
    </row>
    <row r="1190" spans="2:4">
      <c r="B1190" s="55"/>
      <c r="C1190" s="24"/>
      <c r="D1190" s="24"/>
    </row>
    <row r="1191" spans="2:4">
      <c r="B1191" s="55"/>
      <c r="C1191" s="24"/>
      <c r="D1191" s="24"/>
    </row>
    <row r="1192" spans="2:4">
      <c r="B1192" s="55"/>
      <c r="C1192" s="24"/>
      <c r="D1192" s="24"/>
    </row>
    <row r="1193" spans="2:4">
      <c r="B1193" s="55"/>
      <c r="C1193" s="24"/>
      <c r="D1193" s="24"/>
    </row>
    <row r="1194" spans="2:4">
      <c r="B1194" s="55"/>
      <c r="C1194" s="24"/>
      <c r="D1194" s="24"/>
    </row>
    <row r="1195" spans="2:4">
      <c r="B1195" s="55"/>
      <c r="C1195" s="24"/>
      <c r="D1195" s="24"/>
    </row>
    <row r="1196" spans="2:4">
      <c r="B1196" s="55"/>
      <c r="C1196" s="24"/>
      <c r="D1196" s="24"/>
    </row>
    <row r="1197" spans="2:4">
      <c r="B1197" s="55"/>
      <c r="C1197" s="24"/>
      <c r="D1197" s="24"/>
    </row>
    <row r="1198" spans="2:4">
      <c r="B1198" s="55"/>
      <c r="C1198" s="24"/>
      <c r="D1198" s="24"/>
    </row>
    <row r="1199" spans="2:4">
      <c r="B1199" s="55"/>
      <c r="C1199" s="24"/>
      <c r="D1199" s="24"/>
    </row>
    <row r="1200" spans="2:4">
      <c r="B1200" s="55"/>
      <c r="C1200" s="24"/>
      <c r="D1200" s="24"/>
    </row>
    <row r="1201" spans="2:4">
      <c r="B1201" s="55"/>
      <c r="C1201" s="24"/>
      <c r="D1201" s="24"/>
    </row>
    <row r="1202" spans="2:4">
      <c r="B1202" s="55"/>
      <c r="C1202" s="24"/>
      <c r="D1202" s="24"/>
    </row>
    <row r="1203" spans="2:4">
      <c r="B1203" s="55"/>
      <c r="C1203" s="24"/>
      <c r="D1203" s="24"/>
    </row>
    <row r="1204" spans="2:4">
      <c r="B1204" s="55"/>
      <c r="C1204" s="24"/>
      <c r="D1204" s="24"/>
    </row>
    <row r="1205" spans="2:4">
      <c r="B1205" s="55"/>
      <c r="C1205" s="24"/>
      <c r="D1205" s="24"/>
    </row>
    <row r="1206" spans="2:4">
      <c r="B1206" s="55"/>
      <c r="C1206" s="24"/>
      <c r="D1206" s="24"/>
    </row>
    <row r="1207" spans="2:4">
      <c r="B1207" s="55"/>
      <c r="C1207" s="24"/>
      <c r="D1207" s="24"/>
    </row>
    <row r="1208" spans="2:4">
      <c r="B1208" s="55"/>
      <c r="C1208" s="24"/>
      <c r="D1208" s="24"/>
    </row>
    <row r="1209" spans="2:4">
      <c r="B1209" s="55"/>
      <c r="C1209" s="24"/>
      <c r="D1209" s="24"/>
    </row>
    <row r="1210" spans="2:4">
      <c r="B1210" s="55"/>
      <c r="C1210" s="24"/>
      <c r="D1210" s="24"/>
    </row>
    <row r="1211" spans="2:4">
      <c r="B1211" s="55"/>
      <c r="C1211" s="24"/>
      <c r="D1211" s="24"/>
    </row>
    <row r="1212" spans="2:4">
      <c r="B1212" s="55"/>
      <c r="C1212" s="24"/>
      <c r="D1212" s="24"/>
    </row>
    <row r="1213" spans="2:4">
      <c r="B1213" s="55"/>
      <c r="C1213" s="24"/>
      <c r="D1213" s="24"/>
    </row>
    <row r="1214" spans="2:4">
      <c r="B1214" s="55"/>
      <c r="C1214" s="24"/>
      <c r="D1214" s="24"/>
    </row>
    <row r="1215" spans="2:4">
      <c r="B1215" s="55"/>
      <c r="C1215" s="24"/>
      <c r="D1215" s="24"/>
    </row>
    <row r="1216" spans="2:4">
      <c r="B1216" s="55"/>
      <c r="C1216" s="24"/>
      <c r="D1216" s="24"/>
    </row>
    <row r="1217" spans="2:4">
      <c r="B1217" s="55"/>
      <c r="C1217" s="24"/>
      <c r="D1217" s="24"/>
    </row>
    <row r="1218" spans="2:4">
      <c r="B1218" s="55"/>
      <c r="C1218" s="24"/>
      <c r="D1218" s="24"/>
    </row>
    <row r="1219" spans="2:4">
      <c r="B1219" s="55"/>
      <c r="C1219" s="24"/>
      <c r="D1219" s="24"/>
    </row>
    <row r="1220" spans="2:4">
      <c r="B1220" s="55"/>
      <c r="C1220" s="24"/>
      <c r="D1220" s="24"/>
    </row>
    <row r="1221" spans="2:4">
      <c r="B1221" s="55"/>
      <c r="C1221" s="24"/>
      <c r="D1221" s="24"/>
    </row>
    <row r="1222" spans="2:4">
      <c r="B1222" s="55"/>
      <c r="C1222" s="24"/>
      <c r="D1222" s="24"/>
    </row>
    <row r="1223" spans="2:4">
      <c r="B1223" s="55"/>
      <c r="C1223" s="24"/>
      <c r="D1223" s="24"/>
    </row>
    <row r="1224" spans="2:4">
      <c r="B1224" s="55"/>
      <c r="C1224" s="24"/>
      <c r="D1224" s="24"/>
    </row>
    <row r="1225" spans="2:4">
      <c r="B1225" s="55"/>
      <c r="C1225" s="24"/>
      <c r="D1225" s="24"/>
    </row>
    <row r="1226" spans="2:4">
      <c r="B1226" s="55"/>
      <c r="C1226" s="24"/>
      <c r="D1226" s="24"/>
    </row>
    <row r="1227" spans="2:4">
      <c r="B1227" s="55"/>
      <c r="C1227" s="24"/>
      <c r="D1227" s="24"/>
    </row>
    <row r="1228" spans="2:4">
      <c r="B1228" s="55"/>
      <c r="C1228" s="24"/>
      <c r="D1228" s="24"/>
    </row>
    <row r="1229" spans="2:4">
      <c r="B1229" s="55"/>
      <c r="C1229" s="24"/>
      <c r="D1229" s="24"/>
    </row>
    <row r="1230" spans="2:4">
      <c r="B1230" s="55"/>
      <c r="C1230" s="24"/>
      <c r="D1230" s="24"/>
    </row>
    <row r="1231" spans="2:4">
      <c r="B1231" s="55"/>
      <c r="C1231" s="24"/>
      <c r="D1231" s="24"/>
    </row>
    <row r="1232" spans="2:4">
      <c r="B1232" s="55"/>
      <c r="C1232" s="24"/>
      <c r="D1232" s="24"/>
    </row>
    <row r="1233" spans="2:4">
      <c r="B1233" s="55"/>
      <c r="C1233" s="24"/>
      <c r="D1233" s="24"/>
    </row>
    <row r="1234" spans="2:4">
      <c r="B1234" s="55"/>
      <c r="C1234" s="24"/>
      <c r="D1234" s="24"/>
    </row>
    <row r="1235" spans="2:4">
      <c r="B1235" s="55"/>
      <c r="C1235" s="24"/>
      <c r="D1235" s="24"/>
    </row>
    <row r="1236" spans="2:4">
      <c r="B1236" s="55"/>
      <c r="C1236" s="24"/>
      <c r="D1236" s="24"/>
    </row>
    <row r="1237" spans="2:4">
      <c r="B1237" s="55"/>
      <c r="C1237" s="24"/>
      <c r="D1237" s="24"/>
    </row>
    <row r="1238" spans="2:4">
      <c r="B1238" s="55"/>
      <c r="C1238" s="24"/>
      <c r="D1238" s="24"/>
    </row>
    <row r="1239" spans="2:4">
      <c r="B1239" s="55"/>
      <c r="C1239" s="24"/>
      <c r="D1239" s="24"/>
    </row>
    <row r="1240" spans="2:4">
      <c r="B1240" s="55"/>
      <c r="C1240" s="24"/>
      <c r="D1240" s="24"/>
    </row>
    <row r="1241" spans="2:4">
      <c r="B1241" s="55"/>
      <c r="C1241" s="24"/>
      <c r="D1241" s="24"/>
    </row>
    <row r="1242" spans="2:4">
      <c r="B1242" s="55"/>
      <c r="C1242" s="24"/>
      <c r="D1242" s="24"/>
    </row>
    <row r="1243" spans="2:4">
      <c r="B1243" s="55"/>
      <c r="C1243" s="24"/>
      <c r="D1243" s="24"/>
    </row>
    <row r="1244" spans="2:4">
      <c r="B1244" s="55"/>
      <c r="C1244" s="24"/>
      <c r="D1244" s="24"/>
    </row>
    <row r="1245" spans="2:4">
      <c r="B1245" s="55"/>
      <c r="C1245" s="24"/>
      <c r="D1245" s="24"/>
    </row>
    <row r="1246" spans="2:4">
      <c r="B1246" s="55"/>
      <c r="C1246" s="24"/>
      <c r="D1246" s="24"/>
    </row>
    <row r="1247" spans="2:4">
      <c r="B1247" s="55"/>
      <c r="C1247" s="24"/>
      <c r="D1247" s="24"/>
    </row>
    <row r="1248" spans="2:4">
      <c r="B1248" s="55"/>
      <c r="C1248" s="24"/>
      <c r="D1248" s="24"/>
    </row>
    <row r="1249" spans="2:4">
      <c r="B1249" s="55"/>
      <c r="C1249" s="24"/>
      <c r="D1249" s="24"/>
    </row>
    <row r="1250" spans="2:4">
      <c r="B1250" s="55"/>
      <c r="C1250" s="24"/>
      <c r="D1250" s="24"/>
    </row>
    <row r="1251" spans="2:4">
      <c r="B1251" s="55"/>
      <c r="C1251" s="24"/>
      <c r="D1251" s="24"/>
    </row>
    <row r="1252" spans="2:4">
      <c r="B1252" s="55"/>
      <c r="C1252" s="24"/>
      <c r="D1252" s="24"/>
    </row>
    <row r="1253" spans="2:4">
      <c r="B1253" s="55"/>
      <c r="C1253" s="24"/>
      <c r="D1253" s="24"/>
    </row>
    <row r="1254" spans="2:4">
      <c r="B1254" s="55"/>
      <c r="C1254" s="24"/>
      <c r="D1254" s="24"/>
    </row>
    <row r="1255" spans="2:4">
      <c r="B1255" s="55"/>
      <c r="C1255" s="24"/>
      <c r="D1255" s="24"/>
    </row>
    <row r="1256" spans="2:4">
      <c r="B1256" s="55"/>
      <c r="C1256" s="24"/>
      <c r="D1256" s="24"/>
    </row>
    <row r="1257" spans="2:4">
      <c r="B1257" s="55"/>
      <c r="C1257" s="24"/>
      <c r="D1257" s="24"/>
    </row>
    <row r="1258" spans="2:4">
      <c r="B1258" s="55"/>
      <c r="C1258" s="24"/>
      <c r="D1258" s="24"/>
    </row>
    <row r="1259" spans="2:4">
      <c r="B1259" s="55"/>
      <c r="C1259" s="24"/>
      <c r="D1259" s="24"/>
    </row>
    <row r="1260" spans="2:4">
      <c r="B1260" s="55"/>
      <c r="C1260" s="24"/>
      <c r="D1260" s="24"/>
    </row>
    <row r="1261" spans="2:4">
      <c r="B1261" s="55"/>
      <c r="C1261" s="24"/>
      <c r="D1261" s="24"/>
    </row>
    <row r="1262" spans="2:4">
      <c r="B1262" s="55"/>
      <c r="C1262" s="24"/>
      <c r="D1262" s="24"/>
    </row>
    <row r="1263" spans="2:4">
      <c r="B1263" s="55"/>
      <c r="C1263" s="24"/>
      <c r="D1263" s="24"/>
    </row>
    <row r="1264" spans="2:4">
      <c r="B1264" s="55"/>
      <c r="C1264" s="24"/>
      <c r="D1264" s="24"/>
    </row>
    <row r="1265" spans="2:4">
      <c r="B1265" s="55"/>
      <c r="C1265" s="24"/>
      <c r="D1265" s="24"/>
    </row>
    <row r="1266" spans="2:4">
      <c r="B1266" s="55"/>
      <c r="C1266" s="24"/>
      <c r="D1266" s="24"/>
    </row>
    <row r="1267" spans="2:4">
      <c r="B1267" s="55"/>
      <c r="C1267" s="24"/>
      <c r="D1267" s="24"/>
    </row>
    <row r="1268" spans="2:4">
      <c r="B1268" s="55"/>
      <c r="C1268" s="24"/>
      <c r="D1268" s="24"/>
    </row>
    <row r="1269" spans="2:4">
      <c r="B1269" s="55"/>
      <c r="C1269" s="24"/>
      <c r="D1269" s="24"/>
    </row>
    <row r="1270" spans="2:4">
      <c r="B1270" s="55"/>
      <c r="C1270" s="24"/>
      <c r="D1270" s="24"/>
    </row>
    <row r="1271" spans="2:4">
      <c r="B1271" s="55"/>
      <c r="C1271" s="24"/>
      <c r="D1271" s="24"/>
    </row>
    <row r="1272" spans="2:4">
      <c r="B1272" s="55"/>
      <c r="C1272" s="24"/>
      <c r="D1272" s="24"/>
    </row>
    <row r="1273" spans="2:4">
      <c r="B1273" s="55"/>
      <c r="C1273" s="24"/>
      <c r="D1273" s="24"/>
    </row>
    <row r="1274" spans="2:4">
      <c r="B1274" s="55"/>
      <c r="C1274" s="24"/>
      <c r="D1274" s="24"/>
    </row>
    <row r="1275" spans="2:4">
      <c r="B1275" s="55"/>
      <c r="C1275" s="24"/>
      <c r="D1275" s="24"/>
    </row>
    <row r="1276" spans="2:4">
      <c r="B1276" s="55"/>
      <c r="C1276" s="24"/>
      <c r="D1276" s="24"/>
    </row>
    <row r="1277" spans="2:4">
      <c r="B1277" s="55"/>
      <c r="C1277" s="24"/>
      <c r="D1277" s="24"/>
    </row>
    <row r="1278" spans="2:4">
      <c r="B1278" s="55"/>
      <c r="C1278" s="24"/>
      <c r="D1278" s="24"/>
    </row>
    <row r="1279" spans="2:4">
      <c r="B1279" s="55"/>
      <c r="C1279" s="24"/>
      <c r="D1279" s="24"/>
    </row>
    <row r="1280" spans="2:4">
      <c r="B1280" s="55"/>
      <c r="C1280" s="24"/>
      <c r="D1280" s="24"/>
    </row>
    <row r="1281" spans="2:4">
      <c r="B1281" s="55"/>
      <c r="C1281" s="24"/>
      <c r="D1281" s="24"/>
    </row>
    <row r="1282" spans="2:4">
      <c r="B1282" s="55"/>
      <c r="C1282" s="24"/>
      <c r="D1282" s="24"/>
    </row>
    <row r="1283" spans="2:4">
      <c r="B1283" s="55"/>
      <c r="C1283" s="24"/>
      <c r="D1283" s="24"/>
    </row>
    <row r="1284" spans="2:4">
      <c r="B1284" s="55"/>
      <c r="C1284" s="24"/>
      <c r="D1284" s="24"/>
    </row>
    <row r="1285" spans="2:4">
      <c r="B1285" s="55"/>
      <c r="C1285" s="24"/>
      <c r="D1285" s="24"/>
    </row>
    <row r="1286" spans="2:4">
      <c r="B1286" s="55"/>
      <c r="C1286" s="24"/>
      <c r="D1286" s="24"/>
    </row>
    <row r="1287" spans="2:4">
      <c r="B1287" s="55"/>
      <c r="C1287" s="24"/>
      <c r="D1287" s="24"/>
    </row>
    <row r="1288" spans="2:4">
      <c r="B1288" s="55"/>
      <c r="C1288" s="24"/>
      <c r="D1288" s="24"/>
    </row>
    <row r="1289" spans="2:4">
      <c r="B1289" s="55"/>
      <c r="C1289" s="24"/>
      <c r="D1289" s="24"/>
    </row>
    <row r="1290" spans="2:4">
      <c r="B1290" s="55"/>
      <c r="C1290" s="24"/>
      <c r="D1290" s="24"/>
    </row>
    <row r="1291" spans="2:4">
      <c r="B1291" s="55"/>
      <c r="C1291" s="24"/>
      <c r="D1291" s="24"/>
    </row>
    <row r="1292" spans="2:4">
      <c r="B1292" s="55"/>
      <c r="C1292" s="24"/>
      <c r="D1292" s="24"/>
    </row>
    <row r="1293" spans="2:4">
      <c r="B1293" s="55"/>
      <c r="C1293" s="24"/>
      <c r="D1293" s="24"/>
    </row>
    <row r="1294" spans="2:4">
      <c r="B1294" s="55"/>
      <c r="C1294" s="24"/>
      <c r="D1294" s="24"/>
    </row>
    <row r="1295" spans="2:4">
      <c r="B1295" s="55"/>
      <c r="C1295" s="24"/>
      <c r="D1295" s="24"/>
    </row>
    <row r="1296" spans="2:4">
      <c r="B1296" s="55"/>
      <c r="C1296" s="24"/>
      <c r="D1296" s="24"/>
    </row>
    <row r="1297" spans="2:4">
      <c r="B1297" s="55"/>
      <c r="C1297" s="24"/>
      <c r="D1297" s="24"/>
    </row>
    <row r="1298" spans="2:4">
      <c r="B1298" s="55"/>
      <c r="C1298" s="24"/>
      <c r="D1298" s="24"/>
    </row>
    <row r="1299" spans="2:4">
      <c r="B1299" s="55"/>
      <c r="C1299" s="24"/>
      <c r="D1299" s="24"/>
    </row>
    <row r="1300" spans="2:4">
      <c r="B1300" s="55"/>
      <c r="C1300" s="24"/>
      <c r="D1300" s="24"/>
    </row>
    <row r="1301" spans="2:4">
      <c r="B1301" s="55"/>
      <c r="C1301" s="24"/>
      <c r="D1301" s="24"/>
    </row>
    <row r="1302" spans="2:4">
      <c r="B1302" s="55"/>
      <c r="C1302" s="24"/>
      <c r="D1302" s="24"/>
    </row>
    <row r="1303" spans="2:4">
      <c r="B1303" s="55"/>
      <c r="C1303" s="24"/>
      <c r="D1303" s="24"/>
    </row>
    <row r="1304" spans="2:4">
      <c r="B1304" s="55"/>
      <c r="C1304" s="24"/>
      <c r="D1304" s="24"/>
    </row>
    <row r="1305" spans="2:4">
      <c r="B1305" s="55"/>
      <c r="C1305" s="24"/>
      <c r="D1305" s="24"/>
    </row>
    <row r="1306" spans="2:4">
      <c r="B1306" s="55"/>
      <c r="C1306" s="24"/>
      <c r="D1306" s="24"/>
    </row>
    <row r="1307" spans="2:4">
      <c r="B1307" s="55"/>
      <c r="C1307" s="24"/>
      <c r="D1307" s="24"/>
    </row>
    <row r="1308" spans="2:4">
      <c r="B1308" s="55"/>
      <c r="C1308" s="24"/>
      <c r="D1308" s="24"/>
    </row>
    <row r="1309" spans="2:4">
      <c r="B1309" s="55"/>
      <c r="C1309" s="24"/>
      <c r="D1309" s="24"/>
    </row>
    <row r="1310" spans="2:4">
      <c r="B1310" s="55"/>
      <c r="C1310" s="24"/>
      <c r="D1310" s="24"/>
    </row>
    <row r="1311" spans="2:4">
      <c r="B1311" s="55"/>
      <c r="C1311" s="24"/>
      <c r="D1311" s="24"/>
    </row>
    <row r="1312" spans="2:4">
      <c r="B1312" s="55"/>
      <c r="C1312" s="24"/>
      <c r="D1312" s="24"/>
    </row>
    <row r="1313" spans="2:4">
      <c r="B1313" s="55"/>
      <c r="C1313" s="24"/>
      <c r="D1313" s="24"/>
    </row>
    <row r="1314" spans="2:4">
      <c r="B1314" s="55"/>
      <c r="C1314" s="24"/>
      <c r="D1314" s="24"/>
    </row>
    <row r="1315" spans="2:4">
      <c r="B1315" s="55"/>
      <c r="C1315" s="24"/>
      <c r="D1315" s="24"/>
    </row>
    <row r="1316" spans="2:4">
      <c r="B1316" s="55"/>
      <c r="C1316" s="24"/>
      <c r="D1316" s="24"/>
    </row>
    <row r="1317" spans="2:4">
      <c r="B1317" s="55"/>
      <c r="C1317" s="24"/>
      <c r="D1317" s="24"/>
    </row>
    <row r="1318" spans="2:4">
      <c r="B1318" s="55"/>
      <c r="C1318" s="24"/>
      <c r="D1318" s="24"/>
    </row>
    <row r="1319" spans="2:4">
      <c r="B1319" s="55"/>
      <c r="C1319" s="24"/>
      <c r="D1319" s="24"/>
    </row>
    <row r="1320" spans="2:4">
      <c r="B1320" s="55"/>
      <c r="C1320" s="24"/>
      <c r="D1320" s="24"/>
    </row>
    <row r="1321" spans="2:4">
      <c r="B1321" s="55"/>
      <c r="C1321" s="24"/>
      <c r="D1321" s="24"/>
    </row>
    <row r="1322" spans="2:4">
      <c r="B1322" s="55"/>
      <c r="C1322" s="24"/>
      <c r="D1322" s="24"/>
    </row>
    <row r="1323" spans="2:4">
      <c r="B1323" s="55"/>
      <c r="C1323" s="24"/>
      <c r="D1323" s="24"/>
    </row>
    <row r="1324" spans="2:4">
      <c r="B1324" s="55"/>
      <c r="C1324" s="24"/>
      <c r="D1324" s="24"/>
    </row>
    <row r="1325" spans="2:4">
      <c r="B1325" s="55"/>
      <c r="C1325" s="24"/>
      <c r="D1325" s="24"/>
    </row>
    <row r="1326" spans="2:4">
      <c r="B1326" s="55"/>
      <c r="C1326" s="24"/>
      <c r="D1326" s="24"/>
    </row>
    <row r="1327" spans="2:4">
      <c r="B1327" s="55"/>
      <c r="C1327" s="24"/>
      <c r="D1327" s="24"/>
    </row>
    <row r="1328" spans="2:4">
      <c r="B1328" s="55"/>
      <c r="C1328" s="24"/>
      <c r="D1328" s="24"/>
    </row>
    <row r="1329" spans="2:4">
      <c r="B1329" s="55"/>
      <c r="C1329" s="24"/>
      <c r="D1329" s="24"/>
    </row>
    <row r="1330" spans="2:4">
      <c r="B1330" s="55"/>
      <c r="C1330" s="24"/>
      <c r="D1330" s="24"/>
    </row>
    <row r="1331" spans="2:4">
      <c r="B1331" s="55"/>
      <c r="C1331" s="24"/>
      <c r="D1331" s="24"/>
    </row>
    <row r="1332" spans="2:4">
      <c r="B1332" s="55"/>
      <c r="C1332" s="24"/>
      <c r="D1332" s="24"/>
    </row>
    <row r="1333" spans="2:4">
      <c r="B1333" s="55"/>
      <c r="C1333" s="24"/>
      <c r="D1333" s="24"/>
    </row>
    <row r="1334" spans="2:4">
      <c r="B1334" s="55"/>
      <c r="C1334" s="24"/>
      <c r="D1334" s="24"/>
    </row>
    <row r="1335" spans="2:4">
      <c r="B1335" s="55"/>
      <c r="C1335" s="24"/>
      <c r="D1335" s="24"/>
    </row>
    <row r="1336" spans="2:4">
      <c r="B1336" s="55"/>
      <c r="C1336" s="24"/>
      <c r="D1336" s="24"/>
    </row>
    <row r="1337" spans="2:4">
      <c r="B1337" s="55"/>
      <c r="C1337" s="24"/>
      <c r="D1337" s="24"/>
    </row>
    <row r="1338" spans="2:4">
      <c r="B1338" s="55"/>
      <c r="C1338" s="24"/>
      <c r="D1338" s="24"/>
    </row>
    <row r="1339" spans="2:4">
      <c r="B1339" s="55"/>
      <c r="C1339" s="24"/>
      <c r="D1339" s="24"/>
    </row>
    <row r="1340" spans="2:4">
      <c r="B1340" s="55"/>
      <c r="C1340" s="24"/>
      <c r="D1340" s="24"/>
    </row>
    <row r="1341" spans="2:4">
      <c r="B1341" s="55"/>
      <c r="C1341" s="24"/>
      <c r="D1341" s="24"/>
    </row>
    <row r="1342" spans="2:4">
      <c r="B1342" s="55"/>
      <c r="C1342" s="24"/>
      <c r="D1342" s="24"/>
    </row>
    <row r="1343" spans="2:4">
      <c r="B1343" s="55"/>
      <c r="C1343" s="24"/>
      <c r="D1343" s="24"/>
    </row>
    <row r="1344" spans="2:4">
      <c r="B1344" s="55"/>
      <c r="C1344" s="24"/>
      <c r="D1344" s="24"/>
    </row>
    <row r="1345" spans="2:4">
      <c r="B1345" s="55"/>
      <c r="C1345" s="24"/>
      <c r="D1345" s="24"/>
    </row>
    <row r="1346" spans="2:4">
      <c r="B1346" s="55"/>
      <c r="C1346" s="24"/>
      <c r="D1346" s="24"/>
    </row>
    <row r="1347" spans="2:4">
      <c r="B1347" s="55"/>
      <c r="C1347" s="24"/>
      <c r="D1347" s="24"/>
    </row>
    <row r="1348" spans="2:4">
      <c r="B1348" s="55"/>
      <c r="C1348" s="24"/>
      <c r="D1348" s="24"/>
    </row>
    <row r="1349" spans="2:4">
      <c r="B1349" s="55"/>
      <c r="C1349" s="24"/>
      <c r="D1349" s="24"/>
    </row>
    <row r="1350" spans="2:4">
      <c r="B1350" s="55"/>
      <c r="C1350" s="24"/>
      <c r="D1350" s="24"/>
    </row>
    <row r="1351" spans="2:4">
      <c r="B1351" s="55"/>
      <c r="C1351" s="24"/>
      <c r="D1351" s="24"/>
    </row>
    <row r="1352" spans="2:4">
      <c r="B1352" s="55"/>
      <c r="C1352" s="24"/>
      <c r="D1352" s="24"/>
    </row>
    <row r="1353" spans="2:4">
      <c r="B1353" s="55"/>
      <c r="C1353" s="24"/>
      <c r="D1353" s="24"/>
    </row>
    <row r="1354" spans="2:4">
      <c r="B1354" s="55"/>
      <c r="C1354" s="24"/>
      <c r="D1354" s="24"/>
    </row>
    <row r="1355" spans="2:4">
      <c r="B1355" s="55"/>
      <c r="C1355" s="24"/>
      <c r="D1355" s="24"/>
    </row>
    <row r="1356" spans="2:4">
      <c r="B1356" s="55"/>
      <c r="C1356" s="24"/>
      <c r="D1356" s="24"/>
    </row>
    <row r="1357" spans="2:4">
      <c r="B1357" s="55"/>
      <c r="C1357" s="24"/>
      <c r="D1357" s="24"/>
    </row>
    <row r="1358" spans="2:4">
      <c r="B1358" s="55"/>
      <c r="C1358" s="24"/>
      <c r="D1358" s="24"/>
    </row>
    <row r="1359" spans="2:4">
      <c r="B1359" s="55"/>
      <c r="C1359" s="24"/>
      <c r="D1359" s="24"/>
    </row>
    <row r="1360" spans="2:4">
      <c r="B1360" s="55"/>
      <c r="C1360" s="24"/>
      <c r="D1360" s="24"/>
    </row>
    <row r="1361" spans="2:4">
      <c r="B1361" s="55"/>
      <c r="C1361" s="24"/>
      <c r="D1361" s="24"/>
    </row>
    <row r="1362" spans="2:4">
      <c r="B1362" s="55"/>
      <c r="C1362" s="24"/>
      <c r="D1362" s="24"/>
    </row>
    <row r="1363" spans="2:4">
      <c r="B1363" s="55"/>
      <c r="C1363" s="24"/>
      <c r="D1363" s="24"/>
    </row>
    <row r="1364" spans="2:4">
      <c r="B1364" s="55"/>
      <c r="C1364" s="24"/>
      <c r="D1364" s="24"/>
    </row>
    <row r="1365" spans="2:4">
      <c r="B1365" s="55"/>
      <c r="C1365" s="24"/>
      <c r="D1365" s="24"/>
    </row>
    <row r="1366" spans="2:4">
      <c r="B1366" s="55"/>
      <c r="C1366" s="24"/>
      <c r="D1366" s="24"/>
    </row>
    <row r="1367" spans="2:4">
      <c r="B1367" s="55"/>
      <c r="C1367" s="24"/>
      <c r="D1367" s="24"/>
    </row>
    <row r="1368" spans="2:4">
      <c r="B1368" s="55"/>
      <c r="C1368" s="24"/>
      <c r="D1368" s="24"/>
    </row>
    <row r="1369" spans="2:4">
      <c r="B1369" s="55"/>
      <c r="C1369" s="24"/>
      <c r="D1369" s="24"/>
    </row>
    <row r="1370" spans="2:4">
      <c r="B1370" s="55"/>
      <c r="C1370" s="24"/>
      <c r="D1370" s="24"/>
    </row>
    <row r="1371" spans="2:4">
      <c r="B1371" s="55"/>
      <c r="C1371" s="24"/>
      <c r="D1371" s="24"/>
    </row>
    <row r="1372" spans="2:4">
      <c r="B1372" s="55"/>
      <c r="C1372" s="24"/>
      <c r="D1372" s="24"/>
    </row>
    <row r="1373" spans="2:4">
      <c r="B1373" s="55"/>
      <c r="C1373" s="24"/>
      <c r="D1373" s="24"/>
    </row>
    <row r="1374" spans="2:4">
      <c r="B1374" s="55"/>
      <c r="C1374" s="24"/>
      <c r="D1374" s="24"/>
    </row>
    <row r="1375" spans="2:4">
      <c r="B1375" s="55"/>
      <c r="C1375" s="24"/>
      <c r="D1375" s="24"/>
    </row>
    <row r="1376" spans="2:4">
      <c r="B1376" s="55"/>
      <c r="C1376" s="24"/>
      <c r="D1376" s="24"/>
    </row>
    <row r="1377" spans="2:4">
      <c r="B1377" s="55"/>
      <c r="C1377" s="24"/>
      <c r="D1377" s="24"/>
    </row>
    <row r="1378" spans="2:4">
      <c r="B1378" s="55"/>
      <c r="C1378" s="24"/>
      <c r="D1378" s="24"/>
    </row>
    <row r="1379" spans="2:4">
      <c r="B1379" s="55"/>
      <c r="C1379" s="24"/>
      <c r="D1379" s="24"/>
    </row>
    <row r="1380" spans="2:4">
      <c r="B1380" s="55"/>
      <c r="C1380" s="24"/>
      <c r="D1380" s="24"/>
    </row>
    <row r="1381" spans="2:4">
      <c r="B1381" s="55"/>
      <c r="C1381" s="24"/>
      <c r="D1381" s="24"/>
    </row>
    <row r="1382" spans="2:4">
      <c r="B1382" s="55"/>
      <c r="C1382" s="24"/>
      <c r="D1382" s="24"/>
    </row>
    <row r="1383" spans="2:4">
      <c r="B1383" s="55"/>
      <c r="C1383" s="24"/>
      <c r="D1383" s="24"/>
    </row>
    <row r="1384" spans="2:4">
      <c r="B1384" s="55"/>
      <c r="C1384" s="24"/>
      <c r="D1384" s="24"/>
    </row>
    <row r="1385" spans="2:4">
      <c r="B1385" s="55"/>
      <c r="C1385" s="24"/>
      <c r="D1385" s="24"/>
    </row>
    <row r="1386" spans="2:4">
      <c r="B1386" s="55"/>
      <c r="C1386" s="24"/>
      <c r="D1386" s="24"/>
    </row>
    <row r="1387" spans="2:4">
      <c r="B1387" s="55"/>
      <c r="C1387" s="24"/>
      <c r="D1387" s="24"/>
    </row>
    <row r="1388" spans="2:4">
      <c r="B1388" s="55"/>
      <c r="C1388" s="24"/>
      <c r="D1388" s="24"/>
    </row>
    <row r="1389" spans="2:4">
      <c r="B1389" s="55"/>
      <c r="C1389" s="24"/>
      <c r="D1389" s="24"/>
    </row>
    <row r="1390" spans="2:4">
      <c r="B1390" s="55"/>
      <c r="C1390" s="24"/>
      <c r="D1390" s="24"/>
    </row>
    <row r="1391" spans="2:4">
      <c r="B1391" s="55"/>
      <c r="C1391" s="24"/>
      <c r="D1391" s="24"/>
    </row>
    <row r="1392" spans="2:4">
      <c r="B1392" s="55"/>
      <c r="C1392" s="24"/>
      <c r="D1392" s="24"/>
    </row>
    <row r="1393" spans="2:4">
      <c r="B1393" s="55"/>
      <c r="C1393" s="24"/>
      <c r="D1393" s="24"/>
    </row>
    <row r="1394" spans="2:4">
      <c r="B1394" s="55"/>
      <c r="C1394" s="24"/>
      <c r="D1394" s="24"/>
    </row>
    <row r="1395" spans="2:4">
      <c r="B1395" s="55"/>
      <c r="C1395" s="24"/>
      <c r="D1395" s="24"/>
    </row>
    <row r="1396" spans="2:4">
      <c r="B1396" s="55"/>
      <c r="C1396" s="24"/>
      <c r="D1396" s="24"/>
    </row>
    <row r="1397" spans="2:4">
      <c r="B1397" s="55"/>
      <c r="C1397" s="24"/>
      <c r="D1397" s="24"/>
    </row>
    <row r="1398" spans="2:4">
      <c r="B1398" s="55"/>
      <c r="C1398" s="24"/>
      <c r="D1398" s="24"/>
    </row>
    <row r="1399" spans="2:4">
      <c r="B1399" s="55"/>
      <c r="C1399" s="24"/>
      <c r="D1399" s="24"/>
    </row>
    <row r="1400" spans="2:4">
      <c r="B1400" s="55"/>
      <c r="C1400" s="24"/>
      <c r="D1400" s="24"/>
    </row>
    <row r="1401" spans="2:4">
      <c r="B1401" s="55"/>
      <c r="C1401" s="24"/>
      <c r="D1401" s="24"/>
    </row>
    <row r="1402" spans="2:4">
      <c r="B1402" s="55"/>
      <c r="C1402" s="24"/>
      <c r="D1402" s="24"/>
    </row>
    <row r="1403" spans="2:4">
      <c r="B1403" s="55"/>
      <c r="C1403" s="24"/>
      <c r="D1403" s="24"/>
    </row>
    <row r="1404" spans="2:4">
      <c r="B1404" s="55"/>
      <c r="C1404" s="24"/>
      <c r="D1404" s="24"/>
    </row>
    <row r="1405" spans="2:4">
      <c r="B1405" s="55"/>
      <c r="C1405" s="24"/>
      <c r="D1405" s="24"/>
    </row>
    <row r="1406" spans="2:4">
      <c r="B1406" s="55"/>
      <c r="C1406" s="24"/>
      <c r="D1406" s="24"/>
    </row>
    <row r="1407" spans="2:4">
      <c r="B1407" s="55"/>
      <c r="C1407" s="24"/>
      <c r="D1407" s="24"/>
    </row>
    <row r="1408" spans="2:4">
      <c r="B1408" s="55"/>
      <c r="C1408" s="24"/>
      <c r="D1408" s="24"/>
    </row>
    <row r="1409" spans="2:4">
      <c r="B1409" s="55"/>
      <c r="C1409" s="24"/>
      <c r="D1409" s="24"/>
    </row>
    <row r="1410" spans="2:4">
      <c r="B1410" s="55"/>
      <c r="C1410" s="24"/>
      <c r="D1410" s="24"/>
    </row>
    <row r="1411" spans="2:4">
      <c r="B1411" s="55"/>
      <c r="C1411" s="24"/>
      <c r="D1411" s="24"/>
    </row>
    <row r="1412" spans="2:4">
      <c r="B1412" s="55"/>
      <c r="C1412" s="24"/>
      <c r="D1412" s="24"/>
    </row>
    <row r="1413" spans="2:4">
      <c r="B1413" s="55"/>
      <c r="C1413" s="24"/>
      <c r="D1413" s="24"/>
    </row>
    <row r="1414" spans="2:4">
      <c r="B1414" s="55"/>
      <c r="C1414" s="24"/>
      <c r="D1414" s="24"/>
    </row>
    <row r="1415" spans="2:4">
      <c r="B1415" s="55"/>
      <c r="C1415" s="24"/>
      <c r="D1415" s="24"/>
    </row>
    <row r="1416" spans="2:4">
      <c r="B1416" s="55"/>
      <c r="C1416" s="24"/>
      <c r="D1416" s="24"/>
    </row>
    <row r="1417" spans="2:4">
      <c r="B1417" s="55"/>
      <c r="C1417" s="24"/>
      <c r="D1417" s="24"/>
    </row>
    <row r="1418" spans="2:4">
      <c r="B1418" s="55"/>
      <c r="C1418" s="24"/>
      <c r="D1418" s="24"/>
    </row>
    <row r="1419" spans="2:4">
      <c r="B1419" s="55"/>
      <c r="C1419" s="24"/>
      <c r="D1419" s="24"/>
    </row>
    <row r="1420" spans="2:4">
      <c r="B1420" s="55"/>
      <c r="C1420" s="24"/>
      <c r="D1420" s="24"/>
    </row>
    <row r="1421" spans="2:4">
      <c r="B1421" s="55"/>
      <c r="C1421" s="24"/>
      <c r="D1421" s="24"/>
    </row>
    <row r="1422" spans="2:4">
      <c r="B1422" s="55"/>
      <c r="C1422" s="24"/>
      <c r="D1422" s="24"/>
    </row>
    <row r="1423" spans="2:4">
      <c r="B1423" s="55"/>
      <c r="C1423" s="24"/>
      <c r="D1423" s="24"/>
    </row>
    <row r="1424" spans="2:4">
      <c r="B1424" s="55"/>
      <c r="C1424" s="24"/>
      <c r="D1424" s="24"/>
    </row>
    <row r="1425" spans="2:4">
      <c r="B1425" s="55"/>
      <c r="C1425" s="24"/>
      <c r="D1425" s="24"/>
    </row>
    <row r="1426" spans="2:4">
      <c r="B1426" s="55"/>
      <c r="C1426" s="24"/>
      <c r="D1426" s="24"/>
    </row>
    <row r="1427" spans="2:4">
      <c r="B1427" s="55"/>
      <c r="C1427" s="24"/>
      <c r="D1427" s="24"/>
    </row>
    <row r="1428" spans="2:4">
      <c r="B1428" s="55"/>
      <c r="C1428" s="24"/>
      <c r="D1428" s="24"/>
    </row>
    <row r="1429" spans="2:4">
      <c r="B1429" s="55"/>
      <c r="C1429" s="24"/>
      <c r="D1429" s="24"/>
    </row>
    <row r="1430" spans="2:4">
      <c r="B1430" s="55"/>
      <c r="C1430" s="24"/>
      <c r="D1430" s="24"/>
    </row>
    <row r="1431" spans="2:4">
      <c r="B1431" s="55"/>
      <c r="C1431" s="24"/>
      <c r="D1431" s="24"/>
    </row>
    <row r="1432" spans="2:4">
      <c r="B1432" s="55"/>
      <c r="C1432" s="24"/>
      <c r="D1432" s="24"/>
    </row>
    <row r="1433" spans="2:4">
      <c r="B1433" s="55"/>
      <c r="C1433" s="24"/>
      <c r="D1433" s="24"/>
    </row>
    <row r="1434" spans="2:4">
      <c r="B1434" s="55"/>
      <c r="C1434" s="24"/>
      <c r="D1434" s="24"/>
    </row>
    <row r="1435" spans="2:4">
      <c r="B1435" s="55"/>
      <c r="C1435" s="24"/>
      <c r="D1435" s="24"/>
    </row>
    <row r="1436" spans="2:4">
      <c r="B1436" s="55"/>
      <c r="C1436" s="24"/>
      <c r="D1436" s="24"/>
    </row>
    <row r="1437" spans="2:4">
      <c r="B1437" s="55"/>
      <c r="C1437" s="24"/>
      <c r="D1437" s="24"/>
    </row>
    <row r="1438" spans="2:4">
      <c r="B1438" s="55"/>
      <c r="C1438" s="24"/>
      <c r="D1438" s="24"/>
    </row>
    <row r="1439" spans="2:4">
      <c r="B1439" s="55"/>
      <c r="C1439" s="24"/>
      <c r="D1439" s="24"/>
    </row>
    <row r="1440" spans="2:4">
      <c r="B1440" s="55"/>
      <c r="C1440" s="24"/>
      <c r="D1440" s="24"/>
    </row>
    <row r="1441" spans="2:4">
      <c r="B1441" s="55"/>
      <c r="C1441" s="24"/>
      <c r="D1441" s="24"/>
    </row>
    <row r="1442" spans="2:4">
      <c r="B1442" s="55"/>
      <c r="C1442" s="24"/>
      <c r="D1442" s="24"/>
    </row>
    <row r="1443" spans="2:4">
      <c r="B1443" s="55"/>
      <c r="C1443" s="24"/>
      <c r="D1443" s="24"/>
    </row>
    <row r="1444" spans="2:4">
      <c r="B1444" s="55"/>
      <c r="C1444" s="24"/>
      <c r="D1444" s="24"/>
    </row>
    <row r="1445" spans="2:4">
      <c r="B1445" s="55"/>
      <c r="C1445" s="24"/>
      <c r="D1445" s="24"/>
    </row>
    <row r="1446" spans="2:4">
      <c r="B1446" s="55"/>
      <c r="C1446" s="24"/>
      <c r="D1446" s="24"/>
    </row>
    <row r="1447" spans="2:4">
      <c r="B1447" s="55"/>
      <c r="C1447" s="24"/>
      <c r="D1447" s="24"/>
    </row>
    <row r="1448" spans="2:4">
      <c r="B1448" s="55"/>
      <c r="C1448" s="24"/>
      <c r="D1448" s="24"/>
    </row>
    <row r="1449" spans="2:4">
      <c r="B1449" s="55"/>
      <c r="C1449" s="24"/>
      <c r="D1449" s="24"/>
    </row>
    <row r="1450" spans="2:4">
      <c r="B1450" s="55"/>
      <c r="C1450" s="24"/>
      <c r="D1450" s="24"/>
    </row>
    <row r="1451" spans="2:4">
      <c r="B1451" s="55"/>
      <c r="C1451" s="24"/>
      <c r="D1451" s="24"/>
    </row>
    <row r="1452" spans="2:4">
      <c r="B1452" s="55"/>
      <c r="C1452" s="24"/>
      <c r="D1452" s="24"/>
    </row>
    <row r="1453" spans="2:4">
      <c r="B1453" s="55"/>
      <c r="C1453" s="24"/>
      <c r="D1453" s="24"/>
    </row>
    <row r="1454" spans="2:4">
      <c r="B1454" s="55"/>
      <c r="C1454" s="24"/>
      <c r="D1454" s="24"/>
    </row>
    <row r="1455" spans="2:4">
      <c r="B1455" s="55"/>
      <c r="C1455" s="24"/>
      <c r="D1455" s="24"/>
    </row>
    <row r="1456" spans="2:4">
      <c r="B1456" s="55"/>
      <c r="C1456" s="24"/>
      <c r="D1456" s="24"/>
    </row>
    <row r="1457" spans="2:4">
      <c r="B1457" s="55"/>
      <c r="C1457" s="24"/>
      <c r="D1457" s="24"/>
    </row>
    <row r="1458" spans="2:4">
      <c r="B1458" s="55"/>
      <c r="C1458" s="24"/>
      <c r="D1458" s="24"/>
    </row>
    <row r="1459" spans="2:4">
      <c r="B1459" s="55"/>
      <c r="C1459" s="24"/>
      <c r="D1459" s="24"/>
    </row>
    <row r="1460" spans="2:4">
      <c r="B1460" s="55"/>
      <c r="C1460" s="24"/>
      <c r="D1460" s="24"/>
    </row>
    <row r="1461" spans="2:4">
      <c r="B1461" s="55"/>
      <c r="C1461" s="24"/>
      <c r="D1461" s="24"/>
    </row>
    <row r="1462" spans="2:4">
      <c r="B1462" s="55"/>
      <c r="C1462" s="24"/>
      <c r="D1462" s="24"/>
    </row>
    <row r="1463" spans="2:4">
      <c r="B1463" s="55"/>
      <c r="C1463" s="24"/>
      <c r="D1463" s="24"/>
    </row>
    <row r="1464" spans="2:4">
      <c r="B1464" s="55"/>
      <c r="C1464" s="24"/>
      <c r="D1464" s="24"/>
    </row>
    <row r="1465" spans="2:4">
      <c r="B1465" s="55"/>
      <c r="C1465" s="24"/>
      <c r="D1465" s="24"/>
    </row>
    <row r="1466" spans="2:4">
      <c r="B1466" s="55"/>
      <c r="C1466" s="24"/>
      <c r="D1466" s="24"/>
    </row>
    <row r="1467" spans="2:4">
      <c r="B1467" s="55"/>
      <c r="C1467" s="24"/>
      <c r="D1467" s="24"/>
    </row>
    <row r="1468" spans="2:4">
      <c r="B1468" s="55"/>
      <c r="C1468" s="24"/>
      <c r="D1468" s="24"/>
    </row>
    <row r="1469" spans="2:4">
      <c r="B1469" s="55"/>
      <c r="C1469" s="24"/>
      <c r="D1469" s="24"/>
    </row>
    <row r="1470" spans="2:4">
      <c r="B1470" s="55"/>
      <c r="C1470" s="24"/>
      <c r="D1470" s="24"/>
    </row>
    <row r="1471" spans="2:4">
      <c r="B1471" s="55"/>
      <c r="C1471" s="24"/>
      <c r="D1471" s="24"/>
    </row>
    <row r="1472" spans="2:4">
      <c r="B1472" s="55"/>
      <c r="C1472" s="24"/>
      <c r="D1472" s="24"/>
    </row>
    <row r="1473" spans="2:4">
      <c r="B1473" s="55"/>
      <c r="C1473" s="24"/>
      <c r="D1473" s="24"/>
    </row>
    <row r="1474" spans="2:4">
      <c r="B1474" s="55"/>
      <c r="C1474" s="24"/>
      <c r="D1474" s="24"/>
    </row>
    <row r="1475" spans="2:4">
      <c r="B1475" s="55"/>
      <c r="C1475" s="24"/>
      <c r="D1475" s="24"/>
    </row>
    <row r="1476" spans="2:4">
      <c r="B1476" s="55"/>
      <c r="C1476" s="24"/>
      <c r="D1476" s="24"/>
    </row>
    <row r="1477" spans="2:4">
      <c r="B1477" s="55"/>
      <c r="C1477" s="24"/>
      <c r="D1477" s="24"/>
    </row>
    <row r="1478" spans="2:4">
      <c r="B1478" s="55"/>
      <c r="C1478" s="24"/>
      <c r="D1478" s="24"/>
    </row>
    <row r="1479" spans="2:4">
      <c r="B1479" s="55"/>
      <c r="C1479" s="24"/>
      <c r="D1479" s="24"/>
    </row>
    <row r="1480" spans="2:4">
      <c r="B1480" s="55"/>
      <c r="C1480" s="24"/>
      <c r="D1480" s="24"/>
    </row>
    <row r="1481" spans="2:4">
      <c r="B1481" s="55"/>
      <c r="C1481" s="24"/>
      <c r="D1481" s="24"/>
    </row>
    <row r="1482" spans="2:4">
      <c r="B1482" s="55"/>
      <c r="C1482" s="24"/>
      <c r="D1482" s="24"/>
    </row>
    <row r="1483" spans="2:4">
      <c r="B1483" s="55"/>
      <c r="C1483" s="24"/>
      <c r="D1483" s="24"/>
    </row>
    <row r="1484" spans="2:4">
      <c r="B1484" s="55"/>
      <c r="C1484" s="24"/>
      <c r="D1484" s="24"/>
    </row>
    <row r="1485" spans="2:4">
      <c r="B1485" s="55"/>
      <c r="C1485" s="24"/>
      <c r="D1485" s="24"/>
    </row>
    <row r="1486" spans="2:4">
      <c r="B1486" s="55"/>
      <c r="C1486" s="24"/>
      <c r="D1486" s="24"/>
    </row>
    <row r="1487" spans="2:4">
      <c r="B1487" s="55"/>
      <c r="C1487" s="24"/>
      <c r="D1487" s="24"/>
    </row>
    <row r="1488" spans="2:4">
      <c r="B1488" s="55"/>
      <c r="C1488" s="24"/>
      <c r="D1488" s="24"/>
    </row>
    <row r="1489" spans="2:4">
      <c r="B1489" s="55"/>
      <c r="C1489" s="24"/>
      <c r="D1489" s="24"/>
    </row>
    <row r="1490" spans="2:4">
      <c r="B1490" s="55"/>
      <c r="C1490" s="24"/>
      <c r="D1490" s="24"/>
    </row>
    <row r="1491" spans="2:4">
      <c r="B1491" s="55"/>
      <c r="C1491" s="24"/>
      <c r="D1491" s="24"/>
    </row>
    <row r="1492" spans="2:4">
      <c r="B1492" s="55"/>
      <c r="C1492" s="24"/>
      <c r="D1492" s="24"/>
    </row>
    <row r="1493" spans="2:4">
      <c r="B1493" s="55"/>
      <c r="C1493" s="24"/>
      <c r="D1493" s="24"/>
    </row>
    <row r="1494" spans="2:4">
      <c r="B1494" s="55"/>
      <c r="C1494" s="24"/>
      <c r="D1494" s="24"/>
    </row>
    <row r="1495" spans="2:4">
      <c r="B1495" s="55"/>
      <c r="C1495" s="24"/>
      <c r="D1495" s="24"/>
    </row>
    <row r="1496" spans="2:4">
      <c r="B1496" s="55"/>
      <c r="C1496" s="24"/>
      <c r="D1496" s="24"/>
    </row>
    <row r="1497" spans="2:4">
      <c r="B1497" s="55"/>
      <c r="C1497" s="24"/>
      <c r="D1497" s="24"/>
    </row>
    <row r="1498" spans="2:4">
      <c r="B1498" s="55"/>
      <c r="C1498" s="24"/>
      <c r="D1498" s="24"/>
    </row>
    <row r="1499" spans="2:4">
      <c r="B1499" s="55"/>
      <c r="C1499" s="24"/>
      <c r="D1499" s="24"/>
    </row>
    <row r="1500" spans="2:4">
      <c r="B1500" s="55"/>
      <c r="C1500" s="24"/>
      <c r="D1500" s="24"/>
    </row>
    <row r="1501" spans="2:4">
      <c r="B1501" s="55"/>
      <c r="C1501" s="24"/>
      <c r="D1501" s="24"/>
    </row>
    <row r="1502" spans="2:4">
      <c r="B1502" s="55"/>
      <c r="C1502" s="24"/>
      <c r="D1502" s="24"/>
    </row>
    <row r="1503" spans="2:4">
      <c r="B1503" s="55"/>
      <c r="C1503" s="24"/>
      <c r="D1503" s="24"/>
    </row>
    <row r="1504" spans="2:4">
      <c r="B1504" s="55"/>
      <c r="C1504" s="24"/>
      <c r="D1504" s="24"/>
    </row>
    <row r="1505" spans="2:4">
      <c r="B1505" s="55"/>
      <c r="C1505" s="24"/>
      <c r="D1505" s="24"/>
    </row>
    <row r="1506" spans="2:4">
      <c r="B1506" s="55"/>
      <c r="C1506" s="24"/>
      <c r="D1506" s="24"/>
    </row>
    <row r="1507" spans="2:4">
      <c r="B1507" s="55"/>
      <c r="C1507" s="24"/>
      <c r="D1507" s="24"/>
    </row>
    <row r="1508" spans="2:4">
      <c r="B1508" s="55"/>
      <c r="C1508" s="24"/>
      <c r="D1508" s="24"/>
    </row>
    <row r="1509" spans="2:4">
      <c r="B1509" s="55"/>
      <c r="C1509" s="24"/>
      <c r="D1509" s="24"/>
    </row>
    <row r="1510" spans="2:4">
      <c r="B1510" s="55"/>
      <c r="C1510" s="24"/>
      <c r="D1510" s="24"/>
    </row>
    <row r="1511" spans="2:4">
      <c r="B1511" s="55"/>
      <c r="C1511" s="24"/>
      <c r="D1511" s="24"/>
    </row>
    <row r="1512" spans="2:4">
      <c r="B1512" s="55"/>
      <c r="C1512" s="24"/>
      <c r="D1512" s="24"/>
    </row>
    <row r="1513" spans="2:4">
      <c r="B1513" s="55"/>
      <c r="C1513" s="24"/>
      <c r="D1513" s="24"/>
    </row>
    <row r="1514" spans="2:4">
      <c r="B1514" s="55"/>
      <c r="C1514" s="24"/>
      <c r="D1514" s="24"/>
    </row>
    <row r="1515" spans="2:4">
      <c r="B1515" s="55"/>
      <c r="C1515" s="24"/>
      <c r="D1515" s="24"/>
    </row>
    <row r="1516" spans="2:4">
      <c r="B1516" s="55"/>
      <c r="C1516" s="24"/>
      <c r="D1516" s="24"/>
    </row>
    <row r="1517" spans="2:4">
      <c r="B1517" s="55"/>
      <c r="C1517" s="24"/>
      <c r="D1517" s="24"/>
    </row>
    <row r="1518" spans="2:4">
      <c r="B1518" s="55"/>
      <c r="C1518" s="24"/>
      <c r="D1518" s="24"/>
    </row>
    <row r="1519" spans="2:4">
      <c r="B1519" s="55"/>
      <c r="C1519" s="24"/>
      <c r="D1519" s="24"/>
    </row>
    <row r="1520" spans="2:4">
      <c r="B1520" s="55"/>
      <c r="C1520" s="24"/>
      <c r="D1520" s="24"/>
    </row>
    <row r="1521" spans="2:4">
      <c r="B1521" s="55"/>
      <c r="C1521" s="24"/>
      <c r="D1521" s="24"/>
    </row>
    <row r="1522" spans="2:4">
      <c r="B1522" s="55"/>
      <c r="C1522" s="24"/>
      <c r="D1522" s="24"/>
    </row>
    <row r="1523" spans="2:4">
      <c r="B1523" s="55"/>
      <c r="C1523" s="24"/>
      <c r="D1523" s="24"/>
    </row>
    <row r="1524" spans="2:4">
      <c r="B1524" s="55"/>
      <c r="C1524" s="24"/>
      <c r="D1524" s="24"/>
    </row>
    <row r="1525" spans="2:4">
      <c r="B1525" s="55"/>
      <c r="C1525" s="24"/>
      <c r="D1525" s="24"/>
    </row>
    <row r="1526" spans="2:4">
      <c r="B1526" s="55"/>
      <c r="C1526" s="24"/>
      <c r="D1526" s="24"/>
    </row>
    <row r="1527" spans="2:4">
      <c r="B1527" s="55"/>
      <c r="C1527" s="24"/>
      <c r="D1527" s="24"/>
    </row>
    <row r="1528" spans="2:4">
      <c r="B1528" s="55"/>
      <c r="C1528" s="24"/>
      <c r="D1528" s="24"/>
    </row>
    <row r="1529" spans="2:4">
      <c r="B1529" s="55"/>
      <c r="C1529" s="24"/>
      <c r="D1529" s="24"/>
    </row>
    <row r="1530" spans="2:4">
      <c r="B1530" s="55"/>
      <c r="C1530" s="24"/>
      <c r="D1530" s="24"/>
    </row>
    <row r="1531" spans="2:4">
      <c r="B1531" s="55"/>
      <c r="C1531" s="24"/>
      <c r="D1531" s="24"/>
    </row>
    <row r="1532" spans="2:4">
      <c r="B1532" s="55"/>
      <c r="C1532" s="24"/>
      <c r="D1532" s="24"/>
    </row>
    <row r="1533" spans="2:4">
      <c r="B1533" s="55"/>
      <c r="C1533" s="24"/>
      <c r="D1533" s="24"/>
    </row>
    <row r="1534" spans="2:4">
      <c r="B1534" s="55"/>
      <c r="C1534" s="24"/>
      <c r="D1534" s="24"/>
    </row>
    <row r="1535" spans="2:4">
      <c r="B1535" s="55"/>
      <c r="C1535" s="24"/>
      <c r="D1535" s="24"/>
    </row>
    <row r="1536" spans="2:4">
      <c r="B1536" s="55"/>
      <c r="C1536" s="24"/>
      <c r="D1536" s="24"/>
    </row>
    <row r="1537" spans="2:4">
      <c r="B1537" s="55"/>
      <c r="C1537" s="24"/>
      <c r="D1537" s="24"/>
    </row>
    <row r="1538" spans="2:4">
      <c r="B1538" s="55"/>
      <c r="C1538" s="24"/>
      <c r="D1538" s="24"/>
    </row>
    <row r="1539" spans="2:4">
      <c r="B1539" s="55"/>
      <c r="C1539" s="24"/>
      <c r="D1539" s="24"/>
    </row>
    <row r="1540" spans="2:4">
      <c r="B1540" s="55"/>
      <c r="C1540" s="24"/>
      <c r="D1540" s="24"/>
    </row>
    <row r="1541" spans="2:4">
      <c r="B1541" s="55"/>
      <c r="C1541" s="24"/>
      <c r="D1541" s="24"/>
    </row>
    <row r="1542" spans="2:4">
      <c r="B1542" s="55"/>
      <c r="C1542" s="24"/>
      <c r="D1542" s="24"/>
    </row>
    <row r="1543" spans="2:4">
      <c r="B1543" s="55"/>
      <c r="C1543" s="24"/>
      <c r="D1543" s="24"/>
    </row>
    <row r="1544" spans="2:4">
      <c r="B1544" s="55"/>
      <c r="C1544" s="24"/>
      <c r="D1544" s="24"/>
    </row>
    <row r="1545" spans="2:4">
      <c r="B1545" s="55"/>
      <c r="C1545" s="24"/>
      <c r="D1545" s="24"/>
    </row>
    <row r="1546" spans="2:4">
      <c r="B1546" s="55"/>
      <c r="C1546" s="24"/>
      <c r="D1546" s="24"/>
    </row>
    <row r="1547" spans="2:4">
      <c r="B1547" s="55"/>
      <c r="C1547" s="24"/>
      <c r="D1547" s="24"/>
    </row>
    <row r="1548" spans="2:4">
      <c r="B1548" s="55"/>
      <c r="C1548" s="24"/>
      <c r="D1548" s="24"/>
    </row>
    <row r="1549" spans="2:4">
      <c r="B1549" s="55"/>
      <c r="C1549" s="24"/>
      <c r="D1549" s="24"/>
    </row>
    <row r="1550" spans="2:4">
      <c r="B1550" s="55"/>
      <c r="C1550" s="24"/>
      <c r="D1550" s="24"/>
    </row>
    <row r="1551" spans="2:4">
      <c r="B1551" s="55"/>
      <c r="C1551" s="24"/>
      <c r="D1551" s="24"/>
    </row>
    <row r="1552" spans="2:4">
      <c r="B1552" s="55"/>
      <c r="C1552" s="24"/>
      <c r="D1552" s="24"/>
    </row>
    <row r="1553" spans="2:4">
      <c r="B1553" s="55"/>
      <c r="C1553" s="24"/>
      <c r="D1553" s="24"/>
    </row>
    <row r="1554" spans="2:4">
      <c r="B1554" s="55"/>
      <c r="C1554" s="24"/>
      <c r="D1554" s="24"/>
    </row>
    <row r="1555" spans="2:4">
      <c r="B1555" s="55"/>
      <c r="C1555" s="24"/>
      <c r="D1555" s="24"/>
    </row>
    <row r="1556" spans="2:4">
      <c r="B1556" s="55"/>
      <c r="C1556" s="24"/>
      <c r="D1556" s="24"/>
    </row>
    <row r="1557" spans="2:4">
      <c r="B1557" s="55"/>
      <c r="C1557" s="24"/>
      <c r="D1557" s="24"/>
    </row>
    <row r="1558" spans="2:4">
      <c r="B1558" s="55"/>
      <c r="C1558" s="24"/>
      <c r="D1558" s="24"/>
    </row>
    <row r="1559" spans="2:4">
      <c r="B1559" s="55"/>
      <c r="C1559" s="24"/>
      <c r="D1559" s="24"/>
    </row>
    <row r="1560" spans="2:4">
      <c r="B1560" s="55"/>
      <c r="C1560" s="24"/>
      <c r="D1560" s="24"/>
    </row>
    <row r="1561" spans="2:4">
      <c r="B1561" s="55"/>
      <c r="C1561" s="24"/>
      <c r="D1561" s="24"/>
    </row>
    <row r="1562" spans="2:4">
      <c r="B1562" s="55"/>
      <c r="C1562" s="24"/>
      <c r="D1562" s="24"/>
    </row>
    <row r="1563" spans="2:4">
      <c r="B1563" s="55"/>
      <c r="C1563" s="24"/>
      <c r="D1563" s="24"/>
    </row>
    <row r="1564" spans="2:4">
      <c r="B1564" s="55"/>
      <c r="C1564" s="24"/>
      <c r="D1564" s="24"/>
    </row>
    <row r="1565" spans="2:4">
      <c r="B1565" s="55"/>
      <c r="C1565" s="24"/>
      <c r="D1565" s="24"/>
    </row>
    <row r="1566" spans="2:4">
      <c r="B1566" s="55"/>
      <c r="C1566" s="24"/>
      <c r="D1566" s="24"/>
    </row>
    <row r="1567" spans="2:4">
      <c r="B1567" s="55"/>
      <c r="C1567" s="24"/>
      <c r="D1567" s="24"/>
    </row>
    <row r="1568" spans="2:4">
      <c r="B1568" s="55"/>
      <c r="C1568" s="24"/>
      <c r="D1568" s="24"/>
    </row>
    <row r="1569" spans="2:4">
      <c r="B1569" s="55"/>
      <c r="C1569" s="24"/>
      <c r="D1569" s="24"/>
    </row>
    <row r="1570" spans="2:4">
      <c r="B1570" s="55"/>
      <c r="C1570" s="24"/>
      <c r="D1570" s="24"/>
    </row>
    <row r="1571" spans="2:4">
      <c r="B1571" s="55"/>
      <c r="C1571" s="24"/>
      <c r="D1571" s="24"/>
    </row>
    <row r="1572" spans="2:4">
      <c r="B1572" s="55"/>
      <c r="C1572" s="24"/>
      <c r="D1572" s="24"/>
    </row>
    <row r="1573" spans="2:4">
      <c r="B1573" s="55"/>
      <c r="C1573" s="24"/>
      <c r="D1573" s="24"/>
    </row>
    <row r="1574" spans="2:4">
      <c r="B1574" s="55"/>
      <c r="C1574" s="24"/>
      <c r="D1574" s="24"/>
    </row>
    <row r="1575" spans="2:4">
      <c r="B1575" s="55"/>
      <c r="C1575" s="24"/>
      <c r="D1575" s="24"/>
    </row>
    <row r="1576" spans="2:4">
      <c r="B1576" s="55"/>
      <c r="C1576" s="24"/>
      <c r="D1576" s="24"/>
    </row>
    <row r="1577" spans="2:4">
      <c r="B1577" s="55"/>
      <c r="C1577" s="24"/>
      <c r="D1577" s="24"/>
    </row>
    <row r="1578" spans="2:4">
      <c r="B1578" s="55"/>
      <c r="C1578" s="24"/>
      <c r="D1578" s="24"/>
    </row>
    <row r="1579" spans="2:4">
      <c r="B1579" s="55"/>
      <c r="C1579" s="24"/>
      <c r="D1579" s="24"/>
    </row>
    <row r="1580" spans="2:4">
      <c r="B1580" s="55"/>
      <c r="C1580" s="24"/>
      <c r="D1580" s="24"/>
    </row>
    <row r="1581" spans="2:4">
      <c r="B1581" s="55"/>
      <c r="C1581" s="24"/>
      <c r="D1581" s="24"/>
    </row>
    <row r="1582" spans="2:4">
      <c r="B1582" s="55"/>
      <c r="C1582" s="24"/>
      <c r="D1582" s="24"/>
    </row>
    <row r="1583" spans="2:4">
      <c r="B1583" s="55"/>
      <c r="C1583" s="24"/>
      <c r="D1583" s="24"/>
    </row>
    <row r="1584" spans="2:4">
      <c r="B1584" s="55"/>
      <c r="C1584" s="24"/>
      <c r="D1584" s="24"/>
    </row>
    <row r="1585" spans="2:4">
      <c r="B1585" s="55"/>
      <c r="C1585" s="24"/>
      <c r="D1585" s="24"/>
    </row>
    <row r="1586" spans="2:4">
      <c r="B1586" s="55"/>
      <c r="C1586" s="24"/>
      <c r="D1586" s="24"/>
    </row>
    <row r="1587" spans="2:4">
      <c r="B1587" s="55"/>
      <c r="C1587" s="24"/>
      <c r="D1587" s="24"/>
    </row>
    <row r="1588" spans="2:4">
      <c r="B1588" s="55"/>
      <c r="C1588" s="24"/>
      <c r="D1588" s="24"/>
    </row>
    <row r="1589" spans="2:4">
      <c r="B1589" s="55"/>
      <c r="C1589" s="24"/>
      <c r="D1589" s="24"/>
    </row>
    <row r="1590" spans="2:4">
      <c r="B1590" s="55"/>
      <c r="C1590" s="24"/>
      <c r="D1590" s="24"/>
    </row>
    <row r="1591" spans="2:4">
      <c r="B1591" s="55"/>
      <c r="C1591" s="24"/>
      <c r="D1591" s="24"/>
    </row>
    <row r="1592" spans="2:4">
      <c r="B1592" s="55"/>
      <c r="C1592" s="24"/>
      <c r="D1592" s="24"/>
    </row>
    <row r="1593" spans="2:4">
      <c r="B1593" s="55"/>
      <c r="C1593" s="24"/>
      <c r="D1593" s="24"/>
    </row>
    <row r="1594" spans="2:4">
      <c r="B1594" s="55"/>
      <c r="C1594" s="24"/>
      <c r="D1594" s="24"/>
    </row>
    <row r="1595" spans="2:4">
      <c r="B1595" s="55"/>
      <c r="C1595" s="24"/>
      <c r="D1595" s="24"/>
    </row>
    <row r="1596" spans="2:4">
      <c r="B1596" s="55"/>
      <c r="C1596" s="24"/>
      <c r="D1596" s="24"/>
    </row>
    <row r="1597" spans="2:4">
      <c r="B1597" s="55"/>
      <c r="C1597" s="24"/>
      <c r="D1597" s="24"/>
    </row>
    <row r="1598" spans="2:4">
      <c r="B1598" s="55"/>
      <c r="C1598" s="24"/>
      <c r="D1598" s="24"/>
    </row>
    <row r="1599" spans="2:4">
      <c r="B1599" s="55"/>
      <c r="C1599" s="24"/>
      <c r="D1599" s="24"/>
    </row>
    <row r="1600" spans="2:4">
      <c r="B1600" s="55"/>
      <c r="C1600" s="24"/>
      <c r="D1600" s="24"/>
    </row>
    <row r="1601" spans="2:4">
      <c r="B1601" s="55"/>
      <c r="C1601" s="24"/>
      <c r="D1601" s="24"/>
    </row>
    <row r="1602" spans="2:4">
      <c r="B1602" s="55"/>
      <c r="C1602" s="24"/>
      <c r="D1602" s="24"/>
    </row>
    <row r="1603" spans="2:4">
      <c r="B1603" s="55"/>
      <c r="C1603" s="24"/>
      <c r="D1603" s="24"/>
    </row>
    <row r="1604" spans="2:4">
      <c r="B1604" s="55"/>
      <c r="C1604" s="24"/>
      <c r="D1604" s="24"/>
    </row>
    <row r="1605" spans="2:4">
      <c r="B1605" s="55"/>
      <c r="C1605" s="24"/>
      <c r="D1605" s="24"/>
    </row>
    <row r="1606" spans="2:4">
      <c r="B1606" s="55"/>
      <c r="C1606" s="24"/>
      <c r="D1606" s="24"/>
    </row>
    <row r="1607" spans="2:4">
      <c r="B1607" s="55"/>
      <c r="C1607" s="24"/>
      <c r="D1607" s="24"/>
    </row>
    <row r="1608" spans="2:4">
      <c r="B1608" s="55"/>
      <c r="C1608" s="24"/>
      <c r="D1608" s="24"/>
    </row>
    <row r="1609" spans="2:4">
      <c r="B1609" s="55"/>
      <c r="C1609" s="24"/>
      <c r="D1609" s="24"/>
    </row>
    <row r="1610" spans="2:4">
      <c r="B1610" s="55"/>
      <c r="C1610" s="24"/>
      <c r="D1610" s="24"/>
    </row>
    <row r="1611" spans="2:4">
      <c r="B1611" s="55"/>
      <c r="C1611" s="24"/>
      <c r="D1611" s="24"/>
    </row>
    <row r="1612" spans="2:4">
      <c r="B1612" s="55"/>
      <c r="C1612" s="24"/>
      <c r="D1612" s="24"/>
    </row>
    <row r="1613" spans="2:4">
      <c r="B1613" s="55"/>
      <c r="C1613" s="24"/>
      <c r="D1613" s="24"/>
    </row>
    <row r="1614" spans="2:4">
      <c r="B1614" s="55"/>
      <c r="C1614" s="24"/>
      <c r="D1614" s="24"/>
    </row>
    <row r="1615" spans="2:4">
      <c r="B1615" s="55"/>
      <c r="C1615" s="24"/>
      <c r="D1615" s="24"/>
    </row>
    <row r="1616" spans="2:4">
      <c r="B1616" s="55"/>
      <c r="C1616" s="24"/>
      <c r="D1616" s="24"/>
    </row>
    <row r="1617" spans="2:4">
      <c r="B1617" s="55"/>
      <c r="C1617" s="24"/>
      <c r="D1617" s="24"/>
    </row>
    <row r="1618" spans="2:4">
      <c r="B1618" s="55"/>
      <c r="C1618" s="24"/>
      <c r="D1618" s="24"/>
    </row>
    <row r="1619" spans="2:4">
      <c r="B1619" s="55"/>
      <c r="C1619" s="24"/>
      <c r="D1619" s="24"/>
    </row>
    <row r="1620" spans="2:4">
      <c r="B1620" s="55"/>
      <c r="C1620" s="24"/>
      <c r="D1620" s="24"/>
    </row>
    <row r="1621" spans="2:4">
      <c r="B1621" s="55"/>
      <c r="C1621" s="24"/>
      <c r="D1621" s="24"/>
    </row>
    <row r="1622" spans="2:4">
      <c r="B1622" s="55"/>
      <c r="C1622" s="24"/>
      <c r="D1622" s="24"/>
    </row>
    <row r="1623" spans="2:4">
      <c r="B1623" s="55"/>
      <c r="C1623" s="24"/>
      <c r="D1623" s="24"/>
    </row>
    <row r="1624" spans="2:4">
      <c r="B1624" s="55"/>
      <c r="C1624" s="24"/>
      <c r="D1624" s="24"/>
    </row>
    <row r="1625" spans="2:4">
      <c r="B1625" s="55"/>
      <c r="C1625" s="24"/>
      <c r="D1625" s="24"/>
    </row>
    <row r="1626" spans="2:4">
      <c r="B1626" s="55"/>
      <c r="C1626" s="24"/>
      <c r="D1626" s="24"/>
    </row>
    <row r="1627" spans="2:4">
      <c r="B1627" s="55"/>
      <c r="C1627" s="24"/>
      <c r="D1627" s="24"/>
    </row>
    <row r="1628" spans="2:4">
      <c r="B1628" s="55"/>
      <c r="C1628" s="24"/>
      <c r="D1628" s="24"/>
    </row>
    <row r="1629" spans="2:4">
      <c r="B1629" s="55"/>
      <c r="C1629" s="24"/>
      <c r="D1629" s="24"/>
    </row>
    <row r="1630" spans="2:4">
      <c r="B1630" s="55"/>
      <c r="C1630" s="24"/>
      <c r="D1630" s="24"/>
    </row>
    <row r="1631" spans="2:4">
      <c r="B1631" s="55"/>
      <c r="C1631" s="24"/>
      <c r="D1631" s="24"/>
    </row>
    <row r="1632" spans="2:4">
      <c r="B1632" s="55"/>
      <c r="C1632" s="24"/>
      <c r="D1632" s="24"/>
    </row>
    <row r="1633" spans="2:4">
      <c r="B1633" s="55"/>
      <c r="C1633" s="24"/>
      <c r="D1633" s="24"/>
    </row>
    <row r="1634" spans="2:4">
      <c r="B1634" s="55"/>
      <c r="C1634" s="24"/>
      <c r="D1634" s="24"/>
    </row>
    <row r="1635" spans="2:4">
      <c r="B1635" s="55"/>
      <c r="C1635" s="24"/>
      <c r="D1635" s="24"/>
    </row>
    <row r="1636" spans="2:4">
      <c r="B1636" s="55"/>
      <c r="C1636" s="24"/>
      <c r="D1636" s="24"/>
    </row>
    <row r="1637" spans="2:4">
      <c r="B1637" s="55"/>
      <c r="C1637" s="24"/>
      <c r="D1637" s="24"/>
    </row>
    <row r="1638" spans="2:4">
      <c r="B1638" s="55"/>
      <c r="C1638" s="24"/>
      <c r="D1638" s="24"/>
    </row>
    <row r="1639" spans="2:4">
      <c r="B1639" s="55"/>
      <c r="C1639" s="24"/>
      <c r="D1639" s="24"/>
    </row>
    <row r="1640" spans="2:4">
      <c r="B1640" s="55"/>
      <c r="C1640" s="24"/>
      <c r="D1640" s="24"/>
    </row>
    <row r="1641" spans="2:4">
      <c r="B1641" s="55"/>
      <c r="C1641" s="24"/>
      <c r="D1641" s="24"/>
    </row>
    <row r="1642" spans="2:4">
      <c r="B1642" s="55"/>
      <c r="C1642" s="24"/>
      <c r="D1642" s="24"/>
    </row>
    <row r="1643" spans="2:4">
      <c r="B1643" s="55"/>
      <c r="C1643" s="24"/>
      <c r="D1643" s="24"/>
    </row>
    <row r="1644" spans="2:4">
      <c r="B1644" s="55"/>
      <c r="C1644" s="24"/>
      <c r="D1644" s="24"/>
    </row>
    <row r="1645" spans="2:4">
      <c r="B1645" s="55"/>
      <c r="C1645" s="24"/>
      <c r="D1645" s="24"/>
    </row>
    <row r="1646" spans="2:4">
      <c r="B1646" s="55"/>
      <c r="C1646" s="24"/>
      <c r="D1646" s="24"/>
    </row>
    <row r="1647" spans="2:4">
      <c r="B1647" s="55"/>
      <c r="C1647" s="24"/>
      <c r="D1647" s="24"/>
    </row>
    <row r="1648" spans="2:4">
      <c r="B1648" s="55"/>
      <c r="C1648" s="24"/>
      <c r="D1648" s="24"/>
    </row>
    <row r="1649" spans="2:4">
      <c r="B1649" s="55"/>
      <c r="C1649" s="24"/>
      <c r="D1649" s="24"/>
    </row>
    <row r="1650" spans="2:4">
      <c r="B1650" s="55"/>
      <c r="C1650" s="24"/>
      <c r="D1650" s="24"/>
    </row>
    <row r="1651" spans="2:4">
      <c r="B1651" s="55"/>
      <c r="C1651" s="24"/>
      <c r="D1651" s="24"/>
    </row>
    <row r="1652" spans="2:4">
      <c r="B1652" s="55"/>
      <c r="C1652" s="24"/>
      <c r="D1652" s="24"/>
    </row>
    <row r="1653" spans="2:4">
      <c r="B1653" s="55"/>
      <c r="C1653" s="24"/>
      <c r="D1653" s="24"/>
    </row>
    <row r="1654" spans="2:4">
      <c r="B1654" s="55"/>
      <c r="C1654" s="24"/>
      <c r="D1654" s="24"/>
    </row>
    <row r="1655" spans="2:4">
      <c r="B1655" s="55"/>
      <c r="C1655" s="24"/>
      <c r="D1655" s="24"/>
    </row>
    <row r="1656" spans="2:4">
      <c r="B1656" s="55"/>
      <c r="C1656" s="24"/>
      <c r="D1656" s="24"/>
    </row>
    <row r="1657" spans="2:4">
      <c r="B1657" s="55"/>
      <c r="C1657" s="24"/>
      <c r="D1657" s="24"/>
    </row>
    <row r="1658" spans="2:4">
      <c r="B1658" s="55"/>
      <c r="C1658" s="24"/>
      <c r="D1658" s="24"/>
    </row>
    <row r="1659" spans="2:4">
      <c r="B1659" s="55"/>
      <c r="C1659" s="24"/>
      <c r="D1659" s="24"/>
    </row>
    <row r="1660" spans="2:4">
      <c r="B1660" s="55"/>
      <c r="C1660" s="24"/>
      <c r="D1660" s="24"/>
    </row>
    <row r="1661" spans="2:4">
      <c r="B1661" s="55"/>
      <c r="C1661" s="24"/>
      <c r="D1661" s="24"/>
    </row>
    <row r="1662" spans="2:4">
      <c r="B1662" s="55"/>
      <c r="C1662" s="24"/>
      <c r="D1662" s="24"/>
    </row>
    <row r="1663" spans="2:4">
      <c r="B1663" s="55"/>
      <c r="C1663" s="24"/>
      <c r="D1663" s="24"/>
    </row>
    <row r="1664" spans="2:4">
      <c r="B1664" s="55"/>
      <c r="C1664" s="24"/>
      <c r="D1664" s="24"/>
    </row>
    <row r="1665" spans="2:4">
      <c r="B1665" s="55"/>
      <c r="C1665" s="24"/>
      <c r="D1665" s="24"/>
    </row>
    <row r="1666" spans="2:4">
      <c r="B1666" s="55"/>
      <c r="C1666" s="24"/>
      <c r="D1666" s="24"/>
    </row>
    <row r="1667" spans="2:4">
      <c r="B1667" s="55"/>
      <c r="C1667" s="24"/>
      <c r="D1667" s="24"/>
    </row>
    <row r="1668" spans="2:4">
      <c r="B1668" s="55"/>
      <c r="C1668" s="24"/>
      <c r="D1668" s="24"/>
    </row>
    <row r="1669" spans="2:4">
      <c r="B1669" s="55"/>
      <c r="C1669" s="24"/>
      <c r="D1669" s="24"/>
    </row>
    <row r="1670" spans="2:4">
      <c r="B1670" s="55"/>
      <c r="C1670" s="24"/>
      <c r="D1670" s="24"/>
    </row>
    <row r="1671" spans="2:4">
      <c r="B1671" s="55"/>
      <c r="C1671" s="24"/>
      <c r="D1671" s="24"/>
    </row>
    <row r="1672" spans="2:4">
      <c r="B1672" s="55"/>
      <c r="C1672" s="24"/>
      <c r="D1672" s="24"/>
    </row>
    <row r="1673" spans="2:4">
      <c r="B1673" s="55"/>
      <c r="C1673" s="24"/>
      <c r="D1673" s="24"/>
    </row>
    <row r="1674" spans="2:4">
      <c r="B1674" s="55"/>
      <c r="C1674" s="24"/>
      <c r="D1674" s="24"/>
    </row>
    <row r="1675" spans="2:4">
      <c r="B1675" s="55"/>
      <c r="C1675" s="24"/>
      <c r="D1675" s="24"/>
    </row>
    <row r="1676" spans="2:4">
      <c r="B1676" s="55"/>
      <c r="C1676" s="24"/>
      <c r="D1676" s="24"/>
    </row>
    <row r="1677" spans="2:4">
      <c r="B1677" s="55"/>
      <c r="C1677" s="24"/>
      <c r="D1677" s="24"/>
    </row>
    <row r="1678" spans="2:4">
      <c r="B1678" s="55"/>
      <c r="C1678" s="24"/>
      <c r="D1678" s="24"/>
    </row>
    <row r="1679" spans="2:4">
      <c r="B1679" s="55"/>
      <c r="C1679" s="24"/>
      <c r="D1679" s="24"/>
    </row>
    <row r="1680" spans="2:4">
      <c r="B1680" s="55"/>
      <c r="C1680" s="24"/>
      <c r="D1680" s="24"/>
    </row>
    <row r="1681" spans="2:4">
      <c r="B1681" s="55"/>
      <c r="C1681" s="24"/>
      <c r="D1681" s="24"/>
    </row>
    <row r="1682" spans="2:4">
      <c r="B1682" s="55"/>
      <c r="C1682" s="24"/>
      <c r="D1682" s="24"/>
    </row>
    <row r="1683" spans="2:4">
      <c r="B1683" s="55"/>
      <c r="C1683" s="24"/>
      <c r="D1683" s="24"/>
    </row>
    <row r="1684" spans="2:4">
      <c r="B1684" s="55"/>
      <c r="C1684" s="24"/>
      <c r="D1684" s="24"/>
    </row>
    <row r="1685" spans="2:4">
      <c r="B1685" s="55"/>
      <c r="C1685" s="24"/>
      <c r="D1685" s="24"/>
    </row>
    <row r="1686" spans="2:4">
      <c r="B1686" s="55"/>
      <c r="C1686" s="24"/>
      <c r="D1686" s="24"/>
    </row>
    <row r="1687" spans="2:4">
      <c r="B1687" s="55"/>
      <c r="C1687" s="24"/>
      <c r="D1687" s="24"/>
    </row>
    <row r="1688" spans="2:4">
      <c r="B1688" s="55"/>
      <c r="C1688" s="24"/>
      <c r="D1688" s="24"/>
    </row>
    <row r="1689" spans="2:4">
      <c r="B1689" s="55"/>
      <c r="C1689" s="24"/>
      <c r="D1689" s="24"/>
    </row>
    <row r="1690" spans="2:4">
      <c r="B1690" s="55"/>
      <c r="C1690" s="24"/>
      <c r="D1690" s="24"/>
    </row>
    <row r="1691" spans="2:4">
      <c r="B1691" s="55"/>
      <c r="C1691" s="24"/>
      <c r="D1691" s="24"/>
    </row>
    <row r="1692" spans="2:4">
      <c r="B1692" s="55"/>
      <c r="C1692" s="24"/>
      <c r="D1692" s="24"/>
    </row>
    <row r="1693" spans="2:4">
      <c r="B1693" s="55"/>
      <c r="C1693" s="24"/>
      <c r="D1693" s="24"/>
    </row>
    <row r="1694" spans="2:4">
      <c r="B1694" s="55"/>
      <c r="C1694" s="24"/>
      <c r="D1694" s="24"/>
    </row>
    <row r="1695" spans="2:4">
      <c r="B1695" s="55"/>
      <c r="C1695" s="24"/>
      <c r="D1695" s="24"/>
    </row>
    <row r="1696" spans="2:4">
      <c r="B1696" s="55"/>
      <c r="C1696" s="24"/>
      <c r="D1696" s="24"/>
    </row>
    <row r="1697" spans="2:4">
      <c r="B1697" s="55"/>
      <c r="C1697" s="24"/>
      <c r="D1697" s="24"/>
    </row>
    <row r="1698" spans="2:4">
      <c r="B1698" s="55"/>
      <c r="C1698" s="24"/>
      <c r="D1698" s="24"/>
    </row>
    <row r="1699" spans="2:4">
      <c r="B1699" s="55"/>
      <c r="C1699" s="24"/>
      <c r="D1699" s="24"/>
    </row>
    <row r="1700" spans="2:4">
      <c r="B1700" s="55"/>
      <c r="C1700" s="24"/>
      <c r="D1700" s="24"/>
    </row>
    <row r="1701" spans="2:4">
      <c r="B1701" s="55"/>
      <c r="C1701" s="24"/>
      <c r="D1701" s="24"/>
    </row>
    <row r="1702" spans="2:4">
      <c r="B1702" s="55"/>
      <c r="C1702" s="24"/>
      <c r="D1702" s="24"/>
    </row>
    <row r="1703" spans="2:4">
      <c r="B1703" s="55"/>
      <c r="C1703" s="24"/>
      <c r="D1703" s="24"/>
    </row>
    <row r="1704" spans="2:4">
      <c r="B1704" s="55"/>
      <c r="C1704" s="24"/>
      <c r="D1704" s="24"/>
    </row>
    <row r="1705" spans="2:4">
      <c r="B1705" s="55"/>
      <c r="C1705" s="24"/>
      <c r="D1705" s="24"/>
    </row>
    <row r="1706" spans="2:4">
      <c r="B1706" s="55"/>
      <c r="C1706" s="24"/>
      <c r="D1706" s="24"/>
    </row>
    <row r="1707" spans="2:4">
      <c r="B1707" s="55"/>
      <c r="C1707" s="24"/>
      <c r="D1707" s="24"/>
    </row>
    <row r="1708" spans="2:4">
      <c r="B1708" s="55"/>
      <c r="C1708" s="24"/>
      <c r="D1708" s="24"/>
    </row>
    <row r="1709" spans="2:4">
      <c r="B1709" s="55"/>
      <c r="C1709" s="24"/>
      <c r="D1709" s="24"/>
    </row>
    <row r="1710" spans="2:4">
      <c r="B1710" s="55"/>
      <c r="C1710" s="24"/>
      <c r="D1710" s="24"/>
    </row>
    <row r="1711" spans="2:4">
      <c r="B1711" s="55"/>
      <c r="C1711" s="24"/>
      <c r="D1711" s="24"/>
    </row>
    <row r="1712" spans="2:4">
      <c r="B1712" s="55"/>
      <c r="C1712" s="24"/>
      <c r="D1712" s="24"/>
    </row>
    <row r="1713" spans="2:4">
      <c r="B1713" s="55"/>
      <c r="C1713" s="24"/>
      <c r="D1713" s="24"/>
    </row>
    <row r="1714" spans="2:4">
      <c r="B1714" s="55"/>
      <c r="C1714" s="24"/>
      <c r="D1714" s="24"/>
    </row>
    <row r="1715" spans="2:4">
      <c r="B1715" s="55"/>
      <c r="C1715" s="24"/>
      <c r="D1715" s="24"/>
    </row>
    <row r="1716" spans="2:4">
      <c r="B1716" s="55"/>
      <c r="C1716" s="24"/>
      <c r="D1716" s="24"/>
    </row>
    <row r="1717" spans="2:4">
      <c r="B1717" s="55"/>
      <c r="C1717" s="24"/>
      <c r="D1717" s="24"/>
    </row>
    <row r="1718" spans="2:4">
      <c r="B1718" s="55"/>
      <c r="C1718" s="24"/>
      <c r="D1718" s="24"/>
    </row>
    <row r="1719" spans="2:4">
      <c r="B1719" s="55"/>
      <c r="C1719" s="24"/>
      <c r="D1719" s="24"/>
    </row>
    <row r="1720" spans="2:4">
      <c r="B1720" s="55"/>
      <c r="C1720" s="24"/>
      <c r="D1720" s="24"/>
    </row>
    <row r="1721" spans="2:4">
      <c r="B1721" s="55"/>
      <c r="C1721" s="24"/>
      <c r="D1721" s="24"/>
    </row>
    <row r="1722" spans="2:4">
      <c r="B1722" s="55"/>
      <c r="C1722" s="24"/>
      <c r="D1722" s="24"/>
    </row>
    <row r="1723" spans="2:4">
      <c r="B1723" s="55"/>
      <c r="C1723" s="24"/>
      <c r="D1723" s="24"/>
    </row>
    <row r="1724" spans="2:4">
      <c r="B1724" s="55"/>
      <c r="C1724" s="24"/>
      <c r="D1724" s="24"/>
    </row>
    <row r="1725" spans="2:4">
      <c r="B1725" s="55"/>
      <c r="C1725" s="24"/>
      <c r="D1725" s="24"/>
    </row>
    <row r="1726" spans="2:4">
      <c r="B1726" s="55"/>
      <c r="C1726" s="24"/>
      <c r="D1726" s="24"/>
    </row>
    <row r="1727" spans="2:4">
      <c r="B1727" s="55"/>
      <c r="C1727" s="24"/>
      <c r="D1727" s="24"/>
    </row>
    <row r="1728" spans="2:4">
      <c r="B1728" s="55"/>
      <c r="C1728" s="24"/>
      <c r="D1728" s="24"/>
    </row>
    <row r="1729" spans="2:4">
      <c r="B1729" s="55"/>
      <c r="C1729" s="24"/>
      <c r="D1729" s="24"/>
    </row>
    <row r="1730" spans="2:4">
      <c r="B1730" s="55"/>
      <c r="C1730" s="24"/>
      <c r="D1730" s="24"/>
    </row>
    <row r="1731" spans="2:4">
      <c r="B1731" s="55"/>
      <c r="C1731" s="24"/>
      <c r="D1731" s="24"/>
    </row>
    <row r="1732" spans="2:4">
      <c r="B1732" s="55"/>
      <c r="C1732" s="24"/>
      <c r="D1732" s="24"/>
    </row>
    <row r="1733" spans="2:4">
      <c r="B1733" s="55"/>
      <c r="C1733" s="24"/>
      <c r="D1733" s="24"/>
    </row>
    <row r="1734" spans="2:4">
      <c r="B1734" s="55"/>
      <c r="C1734" s="24"/>
      <c r="D1734" s="24"/>
    </row>
    <row r="1735" spans="2:4">
      <c r="B1735" s="55"/>
      <c r="C1735" s="24"/>
      <c r="D1735" s="24"/>
    </row>
    <row r="1736" spans="2:4">
      <c r="B1736" s="55"/>
      <c r="C1736" s="24"/>
      <c r="D1736" s="24"/>
    </row>
    <row r="1737" spans="2:4">
      <c r="B1737" s="55"/>
      <c r="C1737" s="24"/>
      <c r="D1737" s="24"/>
    </row>
    <row r="1738" spans="2:4">
      <c r="B1738" s="55"/>
      <c r="C1738" s="24"/>
      <c r="D1738" s="24"/>
    </row>
    <row r="1739" spans="2:4">
      <c r="B1739" s="55"/>
      <c r="C1739" s="24"/>
      <c r="D1739" s="24"/>
    </row>
    <row r="1740" spans="2:4">
      <c r="B1740" s="55"/>
      <c r="C1740" s="24"/>
      <c r="D1740" s="24"/>
    </row>
    <row r="1741" spans="2:4">
      <c r="B1741" s="55"/>
      <c r="C1741" s="24"/>
      <c r="D1741" s="24"/>
    </row>
    <row r="1742" spans="2:4">
      <c r="B1742" s="55"/>
      <c r="C1742" s="24"/>
      <c r="D1742" s="24"/>
    </row>
    <row r="1743" spans="2:4">
      <c r="B1743" s="55"/>
      <c r="C1743" s="24"/>
      <c r="D1743" s="24"/>
    </row>
    <row r="1744" spans="2:4">
      <c r="B1744" s="55"/>
      <c r="C1744" s="24"/>
      <c r="D1744" s="24"/>
    </row>
    <row r="1745" spans="2:4">
      <c r="B1745" s="55"/>
      <c r="C1745" s="24"/>
      <c r="D1745" s="24"/>
    </row>
    <row r="1746" spans="2:4">
      <c r="B1746" s="55"/>
    </row>
    <row r="1747" spans="2:4">
      <c r="B1747" s="55"/>
    </row>
  </sheetData>
  <mergeCells count="2">
    <mergeCell ref="C5:F5"/>
    <mergeCell ref="B878:H87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37CD-5806-4C2E-975B-32CC8ECDC216}">
  <sheetPr>
    <tabColor rgb="FF008EBA"/>
  </sheetPr>
  <dimension ref="A1:G20"/>
  <sheetViews>
    <sheetView workbookViewId="0">
      <selection activeCell="E11" sqref="E11"/>
    </sheetView>
  </sheetViews>
  <sheetFormatPr defaultRowHeight="10"/>
  <cols>
    <col min="1" max="1" width="8.7265625" style="6"/>
    <col min="2" max="2" width="18.81640625" style="6" customWidth="1"/>
    <col min="3" max="4" width="14.26953125" style="6" customWidth="1"/>
    <col min="5" max="5" width="31.453125" style="6" customWidth="1"/>
    <col min="6" max="6" width="13.36328125" style="6" customWidth="1"/>
    <col min="7" max="7" width="7.36328125" style="6" customWidth="1"/>
    <col min="8" max="16384" width="8.7265625" style="6"/>
  </cols>
  <sheetData>
    <row r="1" spans="1:7" ht="10.5">
      <c r="A1" s="4" t="s">
        <v>134</v>
      </c>
    </row>
    <row r="4" spans="1:7" ht="14.5">
      <c r="B4" s="44"/>
      <c r="C4" s="81" t="s">
        <v>51</v>
      </c>
      <c r="D4" s="82"/>
      <c r="E4" s="62" t="s">
        <v>138</v>
      </c>
      <c r="G4"/>
    </row>
    <row r="5" spans="1:7" ht="20">
      <c r="B5" s="44"/>
      <c r="C5" s="46" t="s">
        <v>135</v>
      </c>
      <c r="D5" s="46" t="s">
        <v>136</v>
      </c>
      <c r="E5" s="46" t="s">
        <v>137</v>
      </c>
    </row>
    <row r="6" spans="1:7" ht="10.5" customHeight="1">
      <c r="B6" s="53" t="s">
        <v>52</v>
      </c>
      <c r="C6" s="56">
        <v>8.6950000000000003</v>
      </c>
      <c r="D6" s="56">
        <v>11.539000000000001</v>
      </c>
      <c r="E6" s="56">
        <v>32.708453133985074</v>
      </c>
    </row>
    <row r="7" spans="1:7" ht="10.5" customHeight="1">
      <c r="B7" s="53" t="s">
        <v>53</v>
      </c>
      <c r="C7" s="56">
        <v>27.180999999999997</v>
      </c>
      <c r="D7" s="56">
        <v>31.533000000000001</v>
      </c>
      <c r="E7" s="56">
        <v>16.011184283138974</v>
      </c>
    </row>
    <row r="8" spans="1:7" ht="10.5" customHeight="1">
      <c r="B8" s="53" t="s">
        <v>54</v>
      </c>
      <c r="C8" s="56">
        <v>29.390999999999998</v>
      </c>
      <c r="D8" s="56">
        <v>31.783000000000001</v>
      </c>
      <c r="E8" s="56">
        <v>8.138545813344237</v>
      </c>
    </row>
    <row r="9" spans="1:7" ht="10.5" customHeight="1">
      <c r="B9" s="53" t="s">
        <v>55</v>
      </c>
      <c r="C9" s="56">
        <v>35.921999999999997</v>
      </c>
      <c r="D9" s="56">
        <v>44.695</v>
      </c>
      <c r="E9" s="56">
        <v>24.422359556817554</v>
      </c>
    </row>
    <row r="10" spans="1:7" ht="10.5" customHeight="1">
      <c r="B10" s="53" t="s">
        <v>56</v>
      </c>
      <c r="C10" s="56">
        <v>66.007999999999996</v>
      </c>
      <c r="D10" s="56">
        <v>82.319000000000003</v>
      </c>
      <c r="E10" s="56">
        <v>24.710641134407979</v>
      </c>
    </row>
    <row r="11" spans="1:7" ht="10.5" customHeight="1">
      <c r="B11" s="53" t="s">
        <v>57</v>
      </c>
      <c r="C11" s="56">
        <v>22.282</v>
      </c>
      <c r="D11" s="56">
        <v>24.883000000000003</v>
      </c>
      <c r="E11" s="56">
        <v>11.673099362714296</v>
      </c>
    </row>
    <row r="12" spans="1:7" ht="10.5" customHeight="1">
      <c r="B12" s="53" t="s">
        <v>58</v>
      </c>
      <c r="C12" s="56">
        <v>111.703</v>
      </c>
      <c r="D12" s="56">
        <v>139.82599999999999</v>
      </c>
      <c r="E12" s="56">
        <v>25.176584335246147</v>
      </c>
    </row>
    <row r="13" spans="1:7" ht="10.5" customHeight="1">
      <c r="B13" s="53" t="s">
        <v>59</v>
      </c>
      <c r="C13" s="56">
        <v>3.8959999999999999</v>
      </c>
      <c r="D13" s="56">
        <v>5.0759999999999996</v>
      </c>
      <c r="E13" s="56">
        <v>30.287474332648856</v>
      </c>
    </row>
    <row r="14" spans="1:7" ht="10.5" customHeight="1">
      <c r="B14" s="53" t="s">
        <v>60</v>
      </c>
      <c r="C14" s="56">
        <v>26.241</v>
      </c>
      <c r="D14" s="56">
        <v>27.540999999999997</v>
      </c>
      <c r="E14" s="56">
        <v>4.954079493921725</v>
      </c>
    </row>
    <row r="15" spans="1:7" ht="10.5" customHeight="1">
      <c r="B15" s="53" t="s">
        <v>61</v>
      </c>
      <c r="C15" s="56">
        <v>7.7870000000000008</v>
      </c>
      <c r="D15" s="56">
        <v>11.696999999999999</v>
      </c>
      <c r="E15" s="56">
        <v>50.211891614228819</v>
      </c>
    </row>
    <row r="16" spans="1:7" ht="10.5" customHeight="1">
      <c r="B16" s="53" t="s">
        <v>62</v>
      </c>
      <c r="C16" s="56">
        <v>65.86</v>
      </c>
      <c r="D16" s="56">
        <v>95.460999999999999</v>
      </c>
      <c r="E16" s="56">
        <v>44.945338597023976</v>
      </c>
    </row>
    <row r="17" spans="2:5" ht="10.5" customHeight="1">
      <c r="B17" s="53" t="s">
        <v>63</v>
      </c>
      <c r="C17" s="56">
        <v>244.29700000000003</v>
      </c>
      <c r="D17" s="56">
        <v>181.24100000000001</v>
      </c>
      <c r="E17" s="56">
        <v>-25.811205213326403</v>
      </c>
    </row>
    <row r="18" spans="2:5" ht="10.5" customHeight="1">
      <c r="B18" s="53" t="s">
        <v>64</v>
      </c>
      <c r="C18" s="56">
        <v>20.585999999999999</v>
      </c>
      <c r="D18" s="56">
        <v>20.356000000000002</v>
      </c>
      <c r="E18" s="56">
        <v>-1.1172641601088031</v>
      </c>
    </row>
    <row r="20" spans="2:5" ht="11.5">
      <c r="B20" s="69" t="s">
        <v>156</v>
      </c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FFD6-9E62-4F2B-897A-30FC65A11640}">
  <sheetPr>
    <tabColor rgb="FF008EBA"/>
  </sheetPr>
  <dimension ref="A1:I18"/>
  <sheetViews>
    <sheetView zoomScale="90" zoomScaleNormal="90" zoomScaleSheetLayoutView="100" workbookViewId="0">
      <selection activeCell="F12" sqref="F12"/>
    </sheetView>
  </sheetViews>
  <sheetFormatPr defaultColWidth="9.1796875" defaultRowHeight="14.5"/>
  <cols>
    <col min="1" max="1" width="4.26953125" style="3" customWidth="1"/>
    <col min="2" max="2" width="24.7265625" style="3" customWidth="1"/>
    <col min="3" max="3" width="9.1796875" style="3" customWidth="1"/>
    <col min="4" max="8" width="9.7265625" style="3" customWidth="1"/>
    <col min="9" max="16384" width="9.1796875" style="3"/>
  </cols>
  <sheetData>
    <row r="1" spans="1:9" ht="14.5" customHeight="1">
      <c r="A1" s="2" t="s">
        <v>1</v>
      </c>
      <c r="B1" s="2"/>
      <c r="C1" s="2"/>
      <c r="D1" s="2"/>
      <c r="E1" s="2"/>
      <c r="F1" s="2"/>
      <c r="G1" s="2"/>
      <c r="H1" s="2"/>
    </row>
    <row r="2" spans="1:9">
      <c r="A2" s="8"/>
    </row>
    <row r="3" spans="1:9" ht="15" customHeight="1">
      <c r="A3" s="1"/>
      <c r="B3" s="34"/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65</v>
      </c>
    </row>
    <row r="4" spans="1:9" ht="15" customHeight="1">
      <c r="A4" s="1"/>
      <c r="B4" s="35"/>
      <c r="C4" s="35" t="s">
        <v>7</v>
      </c>
      <c r="D4" s="35" t="s">
        <v>8</v>
      </c>
      <c r="E4" s="35" t="s">
        <v>8</v>
      </c>
      <c r="F4" s="35" t="s">
        <v>8</v>
      </c>
      <c r="G4" s="35" t="s">
        <v>8</v>
      </c>
      <c r="H4" s="35" t="s">
        <v>8</v>
      </c>
    </row>
    <row r="5" spans="1:9">
      <c r="A5" s="9"/>
      <c r="B5" s="36" t="s">
        <v>9</v>
      </c>
      <c r="C5" s="37">
        <v>-1.9</v>
      </c>
      <c r="D5" s="37" t="s">
        <v>66</v>
      </c>
      <c r="E5" s="37" t="s">
        <v>67</v>
      </c>
      <c r="F5" s="37" t="s">
        <v>68</v>
      </c>
      <c r="G5" s="37" t="s">
        <v>69</v>
      </c>
      <c r="H5" s="37">
        <v>3</v>
      </c>
      <c r="I5" s="10"/>
    </row>
    <row r="6" spans="1:9">
      <c r="A6" s="11"/>
      <c r="B6" s="36" t="s">
        <v>70</v>
      </c>
      <c r="C6" s="37">
        <v>-0.7</v>
      </c>
      <c r="D6" s="37" t="s">
        <v>71</v>
      </c>
      <c r="E6" s="37" t="s">
        <v>72</v>
      </c>
      <c r="F6" s="37" t="s">
        <v>73</v>
      </c>
      <c r="G6" s="37" t="s">
        <v>72</v>
      </c>
      <c r="H6" s="37" t="s">
        <v>12</v>
      </c>
      <c r="I6" s="10"/>
    </row>
    <row r="7" spans="1:9">
      <c r="A7" s="11"/>
      <c r="B7" s="36" t="s">
        <v>13</v>
      </c>
      <c r="C7" s="37">
        <v>0</v>
      </c>
      <c r="D7" s="37" t="s">
        <v>74</v>
      </c>
      <c r="E7" s="37" t="s">
        <v>75</v>
      </c>
      <c r="F7" s="37" t="s">
        <v>76</v>
      </c>
      <c r="G7" s="37" t="s">
        <v>77</v>
      </c>
      <c r="H7" s="37" t="s">
        <v>17</v>
      </c>
      <c r="I7" s="10"/>
    </row>
    <row r="8" spans="1:9">
      <c r="A8" s="11"/>
      <c r="B8" s="36" t="s">
        <v>14</v>
      </c>
      <c r="C8" s="37">
        <v>6.5</v>
      </c>
      <c r="D8" s="37" t="s">
        <v>78</v>
      </c>
      <c r="E8" s="37" t="s">
        <v>79</v>
      </c>
      <c r="F8" s="37" t="s">
        <v>80</v>
      </c>
      <c r="G8" s="37" t="s">
        <v>81</v>
      </c>
      <c r="H8" s="37" t="s">
        <v>82</v>
      </c>
      <c r="I8" s="10"/>
    </row>
    <row r="9" spans="1:9">
      <c r="A9" s="11"/>
      <c r="B9" s="36" t="s">
        <v>15</v>
      </c>
      <c r="C9" s="37">
        <v>1</v>
      </c>
      <c r="D9" s="37" t="s">
        <v>83</v>
      </c>
      <c r="E9" s="37" t="s">
        <v>84</v>
      </c>
      <c r="F9" s="37" t="s">
        <v>85</v>
      </c>
      <c r="G9" s="37" t="s">
        <v>86</v>
      </c>
      <c r="H9" s="37" t="s">
        <v>11</v>
      </c>
      <c r="I9" s="10"/>
    </row>
    <row r="10" spans="1:9">
      <c r="A10" s="11"/>
      <c r="B10" s="36" t="s">
        <v>16</v>
      </c>
      <c r="C10" s="39">
        <v>2</v>
      </c>
      <c r="D10" s="39" t="s">
        <v>87</v>
      </c>
      <c r="E10" s="39" t="s">
        <v>88</v>
      </c>
      <c r="F10" s="39" t="s">
        <v>89</v>
      </c>
      <c r="G10" s="39" t="s">
        <v>90</v>
      </c>
      <c r="H10" s="39" t="s">
        <v>10</v>
      </c>
      <c r="I10" s="10"/>
    </row>
    <row r="11" spans="1:9">
      <c r="A11" s="11"/>
      <c r="B11" s="38" t="s">
        <v>18</v>
      </c>
      <c r="C11" s="39">
        <v>0</v>
      </c>
      <c r="D11" s="39" t="s">
        <v>90</v>
      </c>
      <c r="E11" s="39" t="s">
        <v>91</v>
      </c>
      <c r="F11" s="39" t="s">
        <v>69</v>
      </c>
      <c r="G11" s="39" t="s">
        <v>92</v>
      </c>
      <c r="H11" s="39" t="s">
        <v>93</v>
      </c>
      <c r="I11" s="10"/>
    </row>
    <row r="12" spans="1:9">
      <c r="A12" s="11"/>
      <c r="B12" s="36" t="s">
        <v>19</v>
      </c>
      <c r="C12" s="37">
        <v>1</v>
      </c>
      <c r="D12" s="37">
        <v>0</v>
      </c>
      <c r="E12" s="37" t="s">
        <v>94</v>
      </c>
      <c r="F12" s="37">
        <v>0.7</v>
      </c>
      <c r="G12" s="37">
        <v>1.1000000000000001</v>
      </c>
      <c r="H12" s="37">
        <v>1.2</v>
      </c>
      <c r="I12" s="10"/>
    </row>
    <row r="13" spans="1:9" ht="11.25" customHeight="1">
      <c r="B13" s="12"/>
      <c r="C13" s="13"/>
      <c r="D13" s="13"/>
      <c r="E13" s="13"/>
      <c r="F13" s="13"/>
      <c r="G13" s="13"/>
      <c r="H13" s="13"/>
    </row>
    <row r="14" spans="1:9" ht="21.65" customHeight="1">
      <c r="B14" s="76" t="s">
        <v>95</v>
      </c>
      <c r="C14" s="76"/>
      <c r="D14" s="76"/>
      <c r="E14" s="76"/>
      <c r="F14" s="76"/>
      <c r="G14" s="76"/>
      <c r="H14" s="76"/>
    </row>
    <row r="15" spans="1:9">
      <c r="B15" s="76" t="s">
        <v>20</v>
      </c>
      <c r="C15" s="76"/>
      <c r="D15" s="76"/>
      <c r="E15" s="76"/>
      <c r="F15" s="76"/>
      <c r="G15" s="76"/>
      <c r="H15" s="76"/>
    </row>
    <row r="16" spans="1:9" ht="14.5" customHeight="1">
      <c r="B16" s="76" t="s">
        <v>21</v>
      </c>
      <c r="C16" s="76"/>
      <c r="D16" s="76"/>
      <c r="E16" s="76"/>
      <c r="F16" s="76"/>
      <c r="G16" s="76"/>
      <c r="H16" s="76"/>
    </row>
    <row r="17" spans="2:8" ht="14.5" customHeight="1">
      <c r="B17" s="76"/>
      <c r="C17" s="76"/>
      <c r="D17" s="76"/>
      <c r="E17" s="76"/>
      <c r="F17" s="76"/>
      <c r="G17" s="76"/>
      <c r="H17" s="76"/>
    </row>
    <row r="18" spans="2:8">
      <c r="B18" s="77" t="s">
        <v>22</v>
      </c>
      <c r="C18" s="77"/>
      <c r="D18" s="77"/>
      <c r="E18" s="77"/>
      <c r="F18" s="77"/>
      <c r="G18" s="77"/>
      <c r="H18" s="77"/>
    </row>
  </sheetData>
  <mergeCells count="5">
    <mergeCell ref="B14:H14"/>
    <mergeCell ref="B15:H15"/>
    <mergeCell ref="B16:H16"/>
    <mergeCell ref="B17:H17"/>
    <mergeCell ref="B18:H18"/>
  </mergeCells>
  <pageMargins left="0.7" right="0.7" top="0.75" bottom="0.75" header="0.3" footer="0.3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216D-F95D-4453-A028-63E4E3142276}">
  <sheetPr>
    <tabColor rgb="FF008EBA"/>
  </sheetPr>
  <dimension ref="A1:G163"/>
  <sheetViews>
    <sheetView workbookViewId="0">
      <selection activeCell="C4" sqref="C4"/>
    </sheetView>
  </sheetViews>
  <sheetFormatPr defaultRowHeight="14"/>
  <cols>
    <col min="1" max="1" width="11.7265625" style="5" customWidth="1"/>
    <col min="2" max="3" width="9" style="5" bestFit="1" customWidth="1"/>
    <col min="4" max="6" width="8.81640625" style="5" bestFit="1" customWidth="1"/>
    <col min="7" max="16384" width="8.7265625" style="5"/>
  </cols>
  <sheetData>
    <row r="1" spans="1:7">
      <c r="A1" s="4" t="s">
        <v>121</v>
      </c>
      <c r="B1" s="6"/>
      <c r="C1" s="6"/>
      <c r="D1" s="6"/>
      <c r="E1" s="6"/>
      <c r="F1" s="6"/>
    </row>
    <row r="2" spans="1:7">
      <c r="A2" s="4"/>
      <c r="B2" s="6"/>
      <c r="C2" s="6"/>
      <c r="D2" s="6"/>
      <c r="E2" s="6"/>
      <c r="F2" s="6"/>
    </row>
    <row r="3" spans="1:7">
      <c r="B3" s="6"/>
      <c r="C3" s="7" t="s">
        <v>96</v>
      </c>
      <c r="D3" s="7"/>
      <c r="E3" s="7"/>
      <c r="F3" s="7"/>
      <c r="G3" s="7"/>
    </row>
    <row r="4" spans="1:7" ht="20">
      <c r="B4" s="40"/>
      <c r="C4" s="43" t="s">
        <v>116</v>
      </c>
      <c r="D4" s="43" t="s">
        <v>117</v>
      </c>
      <c r="E4" s="43" t="s">
        <v>118</v>
      </c>
      <c r="F4" s="43" t="s">
        <v>119</v>
      </c>
      <c r="G4" s="43" t="s">
        <v>120</v>
      </c>
    </row>
    <row r="5" spans="1:7">
      <c r="B5" s="63">
        <v>44197</v>
      </c>
      <c r="C5" s="71">
        <v>16798.714</v>
      </c>
      <c r="D5" s="72">
        <v>197148.28599999999</v>
      </c>
      <c r="E5" s="72">
        <v>22.286000000000001</v>
      </c>
      <c r="F5" s="72">
        <v>3499</v>
      </c>
      <c r="G5" s="72">
        <v>955.85699999999997</v>
      </c>
    </row>
    <row r="6" spans="1:7">
      <c r="B6" s="63">
        <v>44198</v>
      </c>
      <c r="C6" s="72">
        <v>19445</v>
      </c>
      <c r="D6" s="72">
        <v>207726.28599999999</v>
      </c>
      <c r="E6" s="72">
        <v>23.143000000000001</v>
      </c>
      <c r="F6" s="72">
        <v>3375.7139999999999</v>
      </c>
      <c r="G6" s="72">
        <v>910.28599999999994</v>
      </c>
    </row>
    <row r="7" spans="1:7">
      <c r="B7" s="63">
        <v>44199</v>
      </c>
      <c r="C7" s="72">
        <v>18942.571</v>
      </c>
      <c r="D7" s="72">
        <v>215298.85699999999</v>
      </c>
      <c r="E7" s="72">
        <v>24.856999999999999</v>
      </c>
      <c r="F7" s="72">
        <v>3411.5709999999999</v>
      </c>
      <c r="G7" s="72">
        <v>940.57100000000003</v>
      </c>
    </row>
    <row r="8" spans="1:7">
      <c r="B8" s="63">
        <v>44200</v>
      </c>
      <c r="C8" s="72">
        <v>18934.429</v>
      </c>
      <c r="D8" s="72">
        <v>216706.429</v>
      </c>
      <c r="E8" s="72">
        <v>25.713999999999999</v>
      </c>
      <c r="F8" s="72">
        <v>3548.4290000000001</v>
      </c>
      <c r="G8" s="72">
        <v>893.42899999999997</v>
      </c>
    </row>
    <row r="9" spans="1:7">
      <c r="B9" s="63">
        <v>44201</v>
      </c>
      <c r="C9" s="72">
        <v>18582.857</v>
      </c>
      <c r="D9" s="72">
        <v>221654.14300000001</v>
      </c>
      <c r="E9" s="72">
        <v>26.856999999999999</v>
      </c>
      <c r="F9" s="72">
        <v>3736.5709999999999</v>
      </c>
      <c r="G9" s="72">
        <v>863.57100000000003</v>
      </c>
    </row>
    <row r="10" spans="1:7">
      <c r="B10" s="63">
        <v>44202</v>
      </c>
      <c r="C10" s="72">
        <v>18372</v>
      </c>
      <c r="D10" s="72">
        <v>224787.85699999999</v>
      </c>
      <c r="E10" s="72">
        <v>32.286000000000001</v>
      </c>
      <c r="F10" s="72">
        <v>4035.7139999999999</v>
      </c>
      <c r="G10" s="72">
        <v>849.42899999999997</v>
      </c>
    </row>
    <row r="11" spans="1:7">
      <c r="B11" s="63">
        <v>44203</v>
      </c>
      <c r="C11" s="72">
        <v>20963.286</v>
      </c>
      <c r="D11" s="72">
        <v>230893.14300000001</v>
      </c>
      <c r="E11" s="72">
        <v>37.143000000000001</v>
      </c>
      <c r="F11" s="72">
        <v>4467.5709999999999</v>
      </c>
      <c r="G11" s="72">
        <v>798.42899999999997</v>
      </c>
    </row>
    <row r="12" spans="1:7">
      <c r="B12" s="63">
        <v>44204</v>
      </c>
      <c r="C12" s="72">
        <v>18101.143</v>
      </c>
      <c r="D12" s="72">
        <v>251084.71400000001</v>
      </c>
      <c r="E12" s="72">
        <v>39.286000000000001</v>
      </c>
      <c r="F12" s="72">
        <v>5125.5709999999999</v>
      </c>
      <c r="G12" s="72">
        <v>772.28599999999994</v>
      </c>
    </row>
    <row r="13" spans="1:7">
      <c r="B13" s="63">
        <v>44205</v>
      </c>
      <c r="C13" s="72">
        <v>18045.571</v>
      </c>
      <c r="D13" s="72">
        <v>245442.571</v>
      </c>
      <c r="E13" s="72">
        <v>45.143000000000001</v>
      </c>
      <c r="F13" s="72">
        <v>5805.7139999999999</v>
      </c>
      <c r="G13" s="72">
        <v>774.28599999999994</v>
      </c>
    </row>
    <row r="14" spans="1:7">
      <c r="B14" s="63">
        <v>44206</v>
      </c>
      <c r="C14" s="72">
        <v>18018</v>
      </c>
      <c r="D14" s="72">
        <v>246094.28599999999</v>
      </c>
      <c r="E14" s="72">
        <v>55.143000000000001</v>
      </c>
      <c r="F14" s="72">
        <v>6217.857</v>
      </c>
      <c r="G14" s="72">
        <v>692.85699999999997</v>
      </c>
    </row>
    <row r="15" spans="1:7">
      <c r="B15" s="63">
        <v>44207</v>
      </c>
      <c r="C15" s="72">
        <v>17476.429</v>
      </c>
      <c r="D15" s="72">
        <v>250474.14300000001</v>
      </c>
      <c r="E15" s="72">
        <v>58.286000000000001</v>
      </c>
      <c r="F15" s="72">
        <v>6445.857</v>
      </c>
      <c r="G15" s="72">
        <v>667.42899999999997</v>
      </c>
    </row>
    <row r="16" spans="1:7">
      <c r="B16" s="63">
        <v>44208</v>
      </c>
      <c r="C16" s="72">
        <v>17173.571</v>
      </c>
      <c r="D16" s="72">
        <v>249320.571</v>
      </c>
      <c r="E16" s="72">
        <v>70.143000000000001</v>
      </c>
      <c r="F16" s="72">
        <v>6392.857</v>
      </c>
      <c r="G16" s="72">
        <v>627.71400000000006</v>
      </c>
    </row>
    <row r="17" spans="2:7">
      <c r="B17" s="63">
        <v>44209</v>
      </c>
      <c r="C17" s="72">
        <v>16687.857</v>
      </c>
      <c r="D17" s="72">
        <v>245701.14300000001</v>
      </c>
      <c r="E17" s="72">
        <v>80.856999999999999</v>
      </c>
      <c r="F17" s="72">
        <v>6374.143</v>
      </c>
      <c r="G17" s="72">
        <v>577.42899999999997</v>
      </c>
    </row>
    <row r="18" spans="2:7">
      <c r="B18" s="63">
        <v>44210</v>
      </c>
      <c r="C18" s="72">
        <v>16323.714</v>
      </c>
      <c r="D18" s="72">
        <v>239619.571</v>
      </c>
      <c r="E18" s="72">
        <v>93.856999999999999</v>
      </c>
      <c r="F18" s="72">
        <v>6235.7139999999999</v>
      </c>
      <c r="G18" s="72">
        <v>554.71400000000006</v>
      </c>
    </row>
    <row r="19" spans="2:7">
      <c r="B19" s="63">
        <v>44211</v>
      </c>
      <c r="C19" s="72">
        <v>18489.143</v>
      </c>
      <c r="D19" s="72">
        <v>232122.85699999999</v>
      </c>
      <c r="E19" s="72">
        <v>107.714</v>
      </c>
      <c r="F19" s="72">
        <v>6132</v>
      </c>
      <c r="G19" s="72">
        <v>545.85699999999997</v>
      </c>
    </row>
    <row r="20" spans="2:7">
      <c r="B20" s="63">
        <v>44212</v>
      </c>
      <c r="C20" s="72">
        <v>15385.857</v>
      </c>
      <c r="D20" s="72">
        <v>223678.71400000001</v>
      </c>
      <c r="E20" s="72">
        <v>113.429</v>
      </c>
      <c r="F20" s="72">
        <v>6029.2860000000001</v>
      </c>
      <c r="G20" s="72">
        <v>525.14300000000003</v>
      </c>
    </row>
    <row r="21" spans="2:7">
      <c r="B21" s="63">
        <v>44213</v>
      </c>
      <c r="C21" s="72">
        <v>15025.429</v>
      </c>
      <c r="D21" s="72">
        <v>218609.571</v>
      </c>
      <c r="E21" s="72">
        <v>114.286</v>
      </c>
      <c r="F21" s="72">
        <v>5985.2860000000001</v>
      </c>
      <c r="G21" s="72">
        <v>516.42899999999997</v>
      </c>
    </row>
    <row r="22" spans="2:7">
      <c r="B22" s="63">
        <v>44214</v>
      </c>
      <c r="C22" s="72">
        <v>14663.429</v>
      </c>
      <c r="D22" s="72">
        <v>208457.28599999999</v>
      </c>
      <c r="E22" s="72">
        <v>123.286</v>
      </c>
      <c r="F22" s="72">
        <v>5979.857</v>
      </c>
      <c r="G22" s="72">
        <v>494.85700000000003</v>
      </c>
    </row>
    <row r="23" spans="2:7">
      <c r="B23" s="63">
        <v>44215</v>
      </c>
      <c r="C23" s="72">
        <v>14356</v>
      </c>
      <c r="D23" s="72">
        <v>201207.14300000001</v>
      </c>
      <c r="E23" s="72">
        <v>121.571</v>
      </c>
      <c r="F23" s="72">
        <v>6095.4290000000001</v>
      </c>
      <c r="G23" s="72">
        <v>472.286</v>
      </c>
    </row>
    <row r="24" spans="2:7">
      <c r="B24" s="63">
        <v>44216</v>
      </c>
      <c r="C24" s="72">
        <v>14112.857</v>
      </c>
      <c r="D24" s="72">
        <v>194487.14300000001</v>
      </c>
      <c r="E24" s="72">
        <v>122.429</v>
      </c>
      <c r="F24" s="72">
        <v>6052.5709999999999</v>
      </c>
      <c r="G24" s="72">
        <v>455.714</v>
      </c>
    </row>
    <row r="25" spans="2:7">
      <c r="B25" s="63">
        <v>44217</v>
      </c>
      <c r="C25" s="72">
        <v>13963.571</v>
      </c>
      <c r="D25" s="72">
        <v>188500</v>
      </c>
      <c r="E25" s="72">
        <v>117.714</v>
      </c>
      <c r="F25" s="72">
        <v>5913.5709999999999</v>
      </c>
      <c r="G25" s="72">
        <v>431.57100000000003</v>
      </c>
    </row>
    <row r="26" spans="2:7">
      <c r="B26" s="63">
        <v>44218</v>
      </c>
      <c r="C26" s="72">
        <v>13834.714</v>
      </c>
      <c r="D26" s="72">
        <v>181068.571</v>
      </c>
      <c r="E26" s="72">
        <v>113.429</v>
      </c>
      <c r="F26" s="72">
        <v>5614.7139999999999</v>
      </c>
      <c r="G26" s="72">
        <v>410.286</v>
      </c>
    </row>
    <row r="27" spans="2:7">
      <c r="B27" s="63">
        <v>44219</v>
      </c>
      <c r="C27" s="72">
        <v>13792.571</v>
      </c>
      <c r="D27" s="72">
        <v>176625.85699999999</v>
      </c>
      <c r="E27" s="72">
        <v>109.286</v>
      </c>
      <c r="F27" s="72">
        <v>5283.7139999999999</v>
      </c>
      <c r="G27" s="72">
        <v>392</v>
      </c>
    </row>
    <row r="28" spans="2:7">
      <c r="B28" s="63">
        <v>44220</v>
      </c>
      <c r="C28" s="72">
        <v>13709</v>
      </c>
      <c r="D28" s="72">
        <v>169949.71400000001</v>
      </c>
      <c r="E28" s="72">
        <v>111.429</v>
      </c>
      <c r="F28" s="72">
        <v>5026.2860000000001</v>
      </c>
      <c r="G28" s="72">
        <v>398.85700000000003</v>
      </c>
    </row>
    <row r="29" spans="2:7">
      <c r="B29" s="63">
        <v>44221</v>
      </c>
      <c r="C29" s="72">
        <v>13573.571</v>
      </c>
      <c r="D29" s="72">
        <v>171103.85699999999</v>
      </c>
      <c r="E29" s="72">
        <v>106.286</v>
      </c>
      <c r="F29" s="72">
        <v>4725.5709999999999</v>
      </c>
      <c r="G29" s="72">
        <v>394.286</v>
      </c>
    </row>
    <row r="30" spans="2:7">
      <c r="B30" s="63">
        <v>44222</v>
      </c>
      <c r="C30" s="72">
        <v>13412.571</v>
      </c>
      <c r="D30" s="72">
        <v>167019.571</v>
      </c>
      <c r="E30" s="72">
        <v>102.286</v>
      </c>
      <c r="F30" s="72">
        <v>4508</v>
      </c>
      <c r="G30" s="72">
        <v>415.85700000000003</v>
      </c>
    </row>
    <row r="31" spans="2:7">
      <c r="B31" s="63">
        <v>44223</v>
      </c>
      <c r="C31" s="72">
        <v>12901.429</v>
      </c>
      <c r="D31" s="72">
        <v>162833.85699999999</v>
      </c>
      <c r="E31" s="72">
        <v>89.429000000000002</v>
      </c>
      <c r="F31" s="72">
        <v>4282</v>
      </c>
      <c r="G31" s="72">
        <v>429.714</v>
      </c>
    </row>
    <row r="32" spans="2:7">
      <c r="B32" s="63">
        <v>44224</v>
      </c>
      <c r="C32" s="72">
        <v>13517.143</v>
      </c>
      <c r="D32" s="72">
        <v>159255</v>
      </c>
      <c r="E32" s="72">
        <v>81</v>
      </c>
      <c r="F32" s="72">
        <v>4073.5709999999999</v>
      </c>
      <c r="G32" s="72">
        <v>447.57100000000003</v>
      </c>
    </row>
    <row r="33" spans="2:7">
      <c r="B33" s="63">
        <v>44225</v>
      </c>
      <c r="C33" s="72">
        <v>13349.429</v>
      </c>
      <c r="D33" s="72">
        <v>155805.429</v>
      </c>
      <c r="E33" s="72">
        <v>74.143000000000001</v>
      </c>
      <c r="F33" s="72">
        <v>3858</v>
      </c>
      <c r="G33" s="72">
        <v>451.14299999999997</v>
      </c>
    </row>
    <row r="34" spans="2:7">
      <c r="B34" s="63">
        <v>44226</v>
      </c>
      <c r="C34" s="72">
        <v>13091.571</v>
      </c>
      <c r="D34" s="72">
        <v>151762.571</v>
      </c>
      <c r="E34" s="72">
        <v>75.856999999999999</v>
      </c>
      <c r="F34" s="72">
        <v>3653</v>
      </c>
      <c r="G34" s="72">
        <v>445.85700000000003</v>
      </c>
    </row>
    <row r="35" spans="2:7">
      <c r="B35" s="63">
        <v>44227</v>
      </c>
      <c r="C35" s="72">
        <v>12839.143</v>
      </c>
      <c r="D35" s="72">
        <v>149041.71400000001</v>
      </c>
      <c r="E35" s="72">
        <v>64.143000000000001</v>
      </c>
      <c r="F35" s="72">
        <v>3466.7139999999999</v>
      </c>
      <c r="G35" s="72">
        <v>426.714</v>
      </c>
    </row>
    <row r="36" spans="2:7">
      <c r="B36" s="63">
        <v>44228</v>
      </c>
      <c r="C36" s="72">
        <v>12772.429</v>
      </c>
      <c r="D36" s="72">
        <v>146655.71400000001</v>
      </c>
      <c r="E36" s="72">
        <v>56.713999999999999</v>
      </c>
      <c r="F36" s="72">
        <v>3324.5709999999999</v>
      </c>
      <c r="G36" s="72">
        <v>424.14299999999997</v>
      </c>
    </row>
    <row r="37" spans="2:7">
      <c r="B37" s="63">
        <v>44229</v>
      </c>
      <c r="C37" s="72">
        <v>12536.714</v>
      </c>
      <c r="D37" s="72">
        <v>142038.14300000001</v>
      </c>
      <c r="E37" s="72">
        <v>49.570999999999998</v>
      </c>
      <c r="F37" s="72">
        <v>3103.4290000000001</v>
      </c>
      <c r="G37" s="72">
        <v>411.714</v>
      </c>
    </row>
    <row r="38" spans="2:7">
      <c r="B38" s="63">
        <v>44230</v>
      </c>
      <c r="C38" s="72">
        <v>12712.857</v>
      </c>
      <c r="D38" s="72">
        <v>137428.14300000001</v>
      </c>
      <c r="E38" s="72">
        <v>46.143000000000001</v>
      </c>
      <c r="F38" s="72">
        <v>2916.857</v>
      </c>
      <c r="G38" s="72">
        <v>405.14299999999997</v>
      </c>
    </row>
    <row r="39" spans="2:7">
      <c r="B39" s="63">
        <v>44231</v>
      </c>
      <c r="C39" s="72">
        <v>11791.857</v>
      </c>
      <c r="D39" s="72">
        <v>131028.429</v>
      </c>
      <c r="E39" s="72">
        <v>41.570999999999998</v>
      </c>
      <c r="F39" s="72">
        <v>2692.5709999999999</v>
      </c>
      <c r="G39" s="72">
        <v>390.85700000000003</v>
      </c>
    </row>
    <row r="40" spans="2:7">
      <c r="B40" s="63">
        <v>44232</v>
      </c>
      <c r="C40" s="72">
        <v>11596.286</v>
      </c>
      <c r="D40" s="72">
        <v>126429.71400000001</v>
      </c>
      <c r="E40" s="72">
        <v>36</v>
      </c>
      <c r="F40" s="72">
        <v>2525.4290000000001</v>
      </c>
      <c r="G40" s="72">
        <v>382</v>
      </c>
    </row>
    <row r="41" spans="2:7">
      <c r="B41" s="63">
        <v>44233</v>
      </c>
      <c r="C41" s="72">
        <v>11455.571</v>
      </c>
      <c r="D41" s="72">
        <v>120960.71400000001</v>
      </c>
      <c r="E41" s="72">
        <v>24.428999999999998</v>
      </c>
      <c r="F41" s="72">
        <v>2375.5709999999999</v>
      </c>
      <c r="G41" s="72">
        <v>384.42899999999997</v>
      </c>
    </row>
    <row r="42" spans="2:7">
      <c r="B42" s="63">
        <v>44234</v>
      </c>
      <c r="C42" s="72">
        <v>11512</v>
      </c>
      <c r="D42" s="72">
        <v>117759.857</v>
      </c>
      <c r="E42" s="72">
        <v>20.428999999999998</v>
      </c>
      <c r="F42" s="72">
        <v>2228.4290000000001</v>
      </c>
      <c r="G42" s="72">
        <v>382.42899999999997</v>
      </c>
    </row>
    <row r="43" spans="2:7">
      <c r="B43" s="63">
        <v>44235</v>
      </c>
      <c r="C43" s="72">
        <v>11579.857</v>
      </c>
      <c r="D43" s="72">
        <v>111397.429</v>
      </c>
      <c r="E43" s="72">
        <v>18.143000000000001</v>
      </c>
      <c r="F43" s="72">
        <v>2148</v>
      </c>
      <c r="G43" s="72">
        <v>377.57100000000003</v>
      </c>
    </row>
    <row r="44" spans="2:7">
      <c r="B44" s="63">
        <v>44236</v>
      </c>
      <c r="C44" s="72">
        <v>11583.857</v>
      </c>
      <c r="D44" s="72">
        <v>108534.857</v>
      </c>
      <c r="E44" s="72">
        <v>16.571000000000002</v>
      </c>
      <c r="F44" s="72">
        <v>2040.143</v>
      </c>
      <c r="G44" s="72">
        <v>374.14299999999997</v>
      </c>
    </row>
    <row r="45" spans="2:7">
      <c r="B45" s="63">
        <v>44237</v>
      </c>
      <c r="C45" s="72">
        <v>11587.286</v>
      </c>
      <c r="D45" s="72">
        <v>104757.571</v>
      </c>
      <c r="E45" s="72">
        <v>12.571</v>
      </c>
      <c r="F45" s="72">
        <v>1933.4290000000001</v>
      </c>
      <c r="G45" s="72">
        <v>381.714</v>
      </c>
    </row>
    <row r="46" spans="2:7">
      <c r="B46" s="63">
        <v>44238</v>
      </c>
      <c r="C46" s="72">
        <v>11144.571</v>
      </c>
      <c r="D46" s="72">
        <v>102151.571</v>
      </c>
      <c r="E46" s="72">
        <v>11.429</v>
      </c>
      <c r="F46" s="72">
        <v>1804.7139999999999</v>
      </c>
      <c r="G46" s="72">
        <v>386.57100000000003</v>
      </c>
    </row>
    <row r="47" spans="2:7">
      <c r="B47" s="63">
        <v>44239</v>
      </c>
      <c r="C47" s="72">
        <v>11206</v>
      </c>
      <c r="D47" s="72">
        <v>97187</v>
      </c>
      <c r="E47" s="72">
        <v>10.714</v>
      </c>
      <c r="F47" s="72">
        <v>1654.7139999999999</v>
      </c>
      <c r="G47" s="72">
        <v>382.14299999999997</v>
      </c>
    </row>
    <row r="48" spans="2:7">
      <c r="B48" s="63">
        <v>44240</v>
      </c>
      <c r="C48" s="72">
        <v>11225.286</v>
      </c>
      <c r="D48" s="72">
        <v>94764.570999999996</v>
      </c>
      <c r="E48" s="72">
        <v>10.143000000000001</v>
      </c>
      <c r="F48" s="72">
        <v>1525</v>
      </c>
      <c r="G48" s="72">
        <v>375.57100000000003</v>
      </c>
    </row>
    <row r="49" spans="2:7">
      <c r="B49" s="63">
        <v>44241</v>
      </c>
      <c r="C49" s="72">
        <v>11199.286</v>
      </c>
      <c r="D49" s="72">
        <v>91248.714000000007</v>
      </c>
      <c r="E49" s="72">
        <v>9.4290000000000003</v>
      </c>
      <c r="F49" s="72">
        <v>1484.143</v>
      </c>
      <c r="G49" s="72">
        <v>383.42899999999997</v>
      </c>
    </row>
    <row r="50" spans="2:7">
      <c r="B50" s="63">
        <v>44242</v>
      </c>
      <c r="C50" s="72">
        <v>11200.857</v>
      </c>
      <c r="D50" s="72">
        <v>86083.142999999996</v>
      </c>
      <c r="E50" s="72">
        <v>9.7140000000000004</v>
      </c>
      <c r="F50" s="72">
        <v>1447.857</v>
      </c>
      <c r="G50" s="72">
        <v>405.42899999999997</v>
      </c>
    </row>
    <row r="51" spans="2:7">
      <c r="B51" s="63">
        <v>44243</v>
      </c>
      <c r="C51" s="72">
        <v>11278.429</v>
      </c>
      <c r="D51" s="72">
        <v>81402.142999999996</v>
      </c>
      <c r="E51" s="72">
        <v>8.7140000000000004</v>
      </c>
      <c r="F51" s="72">
        <v>1412.143</v>
      </c>
      <c r="G51" s="72">
        <v>430.85700000000003</v>
      </c>
    </row>
    <row r="52" spans="2:7">
      <c r="B52" s="63">
        <v>44244</v>
      </c>
      <c r="C52" s="72">
        <v>11272.429</v>
      </c>
      <c r="D52" s="72">
        <v>77814.857000000004</v>
      </c>
      <c r="E52" s="72">
        <v>10</v>
      </c>
      <c r="F52" s="72">
        <v>1351.7139999999999</v>
      </c>
      <c r="G52" s="72">
        <v>447.57100000000003</v>
      </c>
    </row>
    <row r="53" spans="2:7">
      <c r="B53" s="63">
        <v>44245</v>
      </c>
      <c r="C53" s="72">
        <v>11827.286</v>
      </c>
      <c r="D53" s="72">
        <v>72693</v>
      </c>
      <c r="E53" s="72">
        <v>9.7140000000000004</v>
      </c>
      <c r="F53" s="72">
        <v>1328</v>
      </c>
      <c r="G53" s="72">
        <v>470.14299999999997</v>
      </c>
    </row>
    <row r="54" spans="2:7">
      <c r="B54" s="63">
        <v>44246</v>
      </c>
      <c r="C54" s="72">
        <v>12091.571</v>
      </c>
      <c r="D54" s="72">
        <v>69780.429000000004</v>
      </c>
      <c r="E54" s="72">
        <v>9.7140000000000004</v>
      </c>
      <c r="F54" s="72">
        <v>1325.2860000000001</v>
      </c>
      <c r="G54" s="72">
        <v>482.14299999999997</v>
      </c>
    </row>
    <row r="55" spans="2:7">
      <c r="B55" s="63">
        <v>44247</v>
      </c>
      <c r="C55" s="72">
        <v>12387.286</v>
      </c>
      <c r="D55" s="72">
        <v>67550.285999999993</v>
      </c>
      <c r="E55" s="72">
        <v>9.7140000000000004</v>
      </c>
      <c r="F55" s="72">
        <v>1307</v>
      </c>
      <c r="G55" s="72">
        <v>495.286</v>
      </c>
    </row>
    <row r="56" spans="2:7">
      <c r="B56" s="63">
        <v>44248</v>
      </c>
      <c r="C56" s="72">
        <v>12751.571</v>
      </c>
      <c r="D56" s="72">
        <v>66411.142999999996</v>
      </c>
      <c r="E56" s="72">
        <v>10</v>
      </c>
      <c r="F56" s="72">
        <v>1262</v>
      </c>
      <c r="G56" s="72">
        <v>493.57100000000003</v>
      </c>
    </row>
    <row r="57" spans="2:7">
      <c r="B57" s="63">
        <v>44249</v>
      </c>
      <c r="C57" s="72">
        <v>12960.571</v>
      </c>
      <c r="D57" s="72">
        <v>66678.570999999996</v>
      </c>
      <c r="E57" s="72">
        <v>9.1430000000000007</v>
      </c>
      <c r="F57" s="72">
        <v>1228.2860000000001</v>
      </c>
      <c r="G57" s="72">
        <v>479.42899999999997</v>
      </c>
    </row>
    <row r="58" spans="2:7">
      <c r="B58" s="63">
        <v>44250</v>
      </c>
      <c r="C58" s="72">
        <v>13265.143</v>
      </c>
      <c r="D58" s="72">
        <v>68075.714000000007</v>
      </c>
      <c r="E58" s="72">
        <v>9.8569999999999993</v>
      </c>
      <c r="F58" s="72">
        <v>1199</v>
      </c>
      <c r="G58" s="72">
        <v>453.42899999999997</v>
      </c>
    </row>
    <row r="59" spans="2:7">
      <c r="B59" s="63">
        <v>44251</v>
      </c>
      <c r="C59" s="72">
        <v>13816.143</v>
      </c>
      <c r="D59" s="72">
        <v>68732.429000000004</v>
      </c>
      <c r="E59" s="72">
        <v>9.2859999999999996</v>
      </c>
      <c r="F59" s="72">
        <v>1119.4290000000001</v>
      </c>
      <c r="G59" s="72">
        <v>421.286</v>
      </c>
    </row>
    <row r="60" spans="2:7">
      <c r="B60" s="63">
        <v>44252</v>
      </c>
      <c r="C60" s="72">
        <v>14299.571</v>
      </c>
      <c r="D60" s="72">
        <v>69818.570999999996</v>
      </c>
      <c r="E60" s="72">
        <v>8.7140000000000004</v>
      </c>
      <c r="F60" s="72">
        <v>1056.4290000000001</v>
      </c>
      <c r="G60" s="72">
        <v>399.14299999999997</v>
      </c>
    </row>
    <row r="61" spans="2:7">
      <c r="B61" s="63">
        <v>44253</v>
      </c>
      <c r="C61" s="72">
        <v>14656</v>
      </c>
      <c r="D61" s="72">
        <v>69540.142999999996</v>
      </c>
      <c r="E61" s="72">
        <v>9</v>
      </c>
      <c r="F61" s="72">
        <v>1022.143</v>
      </c>
      <c r="G61" s="72">
        <v>392.42899999999997</v>
      </c>
    </row>
    <row r="62" spans="2:7">
      <c r="B62" s="63">
        <v>44254</v>
      </c>
      <c r="C62" s="72">
        <v>15011.429</v>
      </c>
      <c r="D62" s="72">
        <v>68545.285999999993</v>
      </c>
      <c r="E62" s="72">
        <v>8.8569999999999993</v>
      </c>
      <c r="F62" s="72">
        <v>1020.143</v>
      </c>
      <c r="G62" s="72">
        <v>383.42899999999997</v>
      </c>
    </row>
    <row r="63" spans="2:7">
      <c r="B63" s="63">
        <v>44255</v>
      </c>
      <c r="C63" s="72">
        <v>15198.714</v>
      </c>
      <c r="D63" s="72">
        <v>67725</v>
      </c>
      <c r="E63" s="72">
        <v>10</v>
      </c>
      <c r="F63" s="72">
        <v>1014.571</v>
      </c>
      <c r="G63" s="72">
        <v>386.714</v>
      </c>
    </row>
    <row r="64" spans="2:7">
      <c r="B64" s="63">
        <v>44256</v>
      </c>
      <c r="C64" s="72">
        <v>15441.857</v>
      </c>
      <c r="D64" s="72">
        <v>68003.285999999993</v>
      </c>
      <c r="E64" s="72">
        <v>10.143000000000001</v>
      </c>
      <c r="F64" s="72">
        <v>1007.571</v>
      </c>
      <c r="G64" s="72">
        <v>384.42899999999997</v>
      </c>
    </row>
    <row r="65" spans="2:7">
      <c r="B65" s="63">
        <v>44257</v>
      </c>
      <c r="C65" s="72">
        <v>15620</v>
      </c>
      <c r="D65" s="72">
        <v>65833.570999999996</v>
      </c>
      <c r="E65" s="72">
        <v>9.8569999999999993</v>
      </c>
      <c r="F65" s="72">
        <v>981.71400000000006</v>
      </c>
      <c r="G65" s="72">
        <v>385.14299999999997</v>
      </c>
    </row>
    <row r="66" spans="2:7">
      <c r="B66" s="63">
        <v>44258</v>
      </c>
      <c r="C66" s="72">
        <v>15715.571</v>
      </c>
      <c r="D66" s="72">
        <v>64757.142999999996</v>
      </c>
      <c r="E66" s="72">
        <v>10.286</v>
      </c>
      <c r="F66" s="72">
        <v>1030.2860000000001</v>
      </c>
      <c r="G66" s="72">
        <v>389.14299999999997</v>
      </c>
    </row>
    <row r="67" spans="2:7">
      <c r="B67" s="63">
        <v>44259</v>
      </c>
      <c r="C67" s="72">
        <v>15752.857</v>
      </c>
      <c r="D67" s="72">
        <v>63406.142999999996</v>
      </c>
      <c r="E67" s="72">
        <v>10.714</v>
      </c>
      <c r="F67" s="72">
        <v>1039.5709999999999</v>
      </c>
      <c r="G67" s="72">
        <v>388</v>
      </c>
    </row>
    <row r="68" spans="2:7">
      <c r="B68" s="63">
        <v>44260</v>
      </c>
      <c r="C68" s="72">
        <v>16009.429</v>
      </c>
      <c r="D68" s="72">
        <v>61848.428999999996</v>
      </c>
      <c r="E68" s="72">
        <v>10.714</v>
      </c>
      <c r="F68" s="72">
        <v>1049.857</v>
      </c>
      <c r="G68" s="72">
        <v>390.57100000000003</v>
      </c>
    </row>
    <row r="69" spans="2:7">
      <c r="B69" s="63">
        <v>44261</v>
      </c>
      <c r="C69" s="72">
        <v>16295.429</v>
      </c>
      <c r="D69" s="72">
        <v>60934.571000000004</v>
      </c>
      <c r="E69" s="72">
        <v>11.714</v>
      </c>
      <c r="F69" s="72">
        <v>934.42899999999997</v>
      </c>
      <c r="G69" s="72">
        <v>399.286</v>
      </c>
    </row>
    <row r="70" spans="2:7">
      <c r="B70" s="63">
        <v>44262</v>
      </c>
      <c r="C70" s="72">
        <v>16736.714</v>
      </c>
      <c r="D70" s="72">
        <v>59456.857000000004</v>
      </c>
      <c r="E70" s="72">
        <v>11.714</v>
      </c>
      <c r="F70" s="72">
        <v>1038</v>
      </c>
      <c r="G70" s="72">
        <v>398</v>
      </c>
    </row>
    <row r="71" spans="2:7">
      <c r="B71" s="63">
        <v>44263</v>
      </c>
      <c r="C71" s="72">
        <v>17179.857</v>
      </c>
      <c r="D71" s="72">
        <v>57574</v>
      </c>
      <c r="E71" s="72">
        <v>11.286</v>
      </c>
      <c r="F71" s="72">
        <v>1028.4290000000001</v>
      </c>
      <c r="G71" s="72">
        <v>413</v>
      </c>
    </row>
    <row r="72" spans="2:7">
      <c r="B72" s="63">
        <v>44264</v>
      </c>
      <c r="C72" s="72">
        <v>17598.714</v>
      </c>
      <c r="D72" s="72">
        <v>57654.571000000004</v>
      </c>
      <c r="E72" s="72">
        <v>10.571</v>
      </c>
      <c r="F72" s="72">
        <v>1064.5709999999999</v>
      </c>
      <c r="G72" s="72">
        <v>416.714</v>
      </c>
    </row>
    <row r="73" spans="2:7">
      <c r="B73" s="63">
        <v>44265</v>
      </c>
      <c r="C73" s="72">
        <v>18376.857</v>
      </c>
      <c r="D73" s="72">
        <v>56327</v>
      </c>
      <c r="E73" s="72">
        <v>10.714</v>
      </c>
      <c r="F73" s="72">
        <v>1066.7139999999999</v>
      </c>
      <c r="G73" s="72">
        <v>422.57100000000003</v>
      </c>
    </row>
    <row r="74" spans="2:7">
      <c r="B74" s="63">
        <v>44266</v>
      </c>
      <c r="C74" s="72">
        <v>19297.857</v>
      </c>
      <c r="D74" s="72">
        <v>55527.571000000004</v>
      </c>
      <c r="E74" s="72">
        <v>10.714</v>
      </c>
      <c r="F74" s="72">
        <v>1088.7139999999999</v>
      </c>
      <c r="G74" s="72">
        <v>435.42899999999997</v>
      </c>
    </row>
    <row r="75" spans="2:7">
      <c r="B75" s="63">
        <v>44267</v>
      </c>
      <c r="C75" s="72">
        <v>20240.429</v>
      </c>
      <c r="D75" s="72">
        <v>54825</v>
      </c>
      <c r="E75" s="72">
        <v>10.286</v>
      </c>
      <c r="F75" s="72">
        <v>1107.857</v>
      </c>
      <c r="G75" s="72">
        <v>445.85700000000003</v>
      </c>
    </row>
    <row r="76" spans="2:7">
      <c r="B76" s="63">
        <v>44268</v>
      </c>
      <c r="C76" s="72">
        <v>21178.429</v>
      </c>
      <c r="D76" s="72">
        <v>54079.571000000004</v>
      </c>
      <c r="E76" s="72">
        <v>9.8569999999999993</v>
      </c>
      <c r="F76" s="72">
        <v>1239.7139999999999</v>
      </c>
      <c r="G76" s="72">
        <v>452</v>
      </c>
    </row>
    <row r="77" spans="2:7">
      <c r="B77" s="63">
        <v>44269</v>
      </c>
      <c r="C77" s="72">
        <v>22277.286</v>
      </c>
      <c r="D77" s="72">
        <v>53680.571000000004</v>
      </c>
      <c r="E77" s="72">
        <v>7.8570000000000002</v>
      </c>
      <c r="F77" s="72">
        <v>1133</v>
      </c>
      <c r="G77" s="72">
        <v>457.14299999999997</v>
      </c>
    </row>
    <row r="78" spans="2:7">
      <c r="B78" s="63">
        <v>44270</v>
      </c>
      <c r="C78" s="72">
        <v>23577.857</v>
      </c>
      <c r="D78" s="72">
        <v>55341.571000000004</v>
      </c>
      <c r="E78" s="72">
        <v>8.5709999999999997</v>
      </c>
      <c r="F78" s="72">
        <v>1146.143</v>
      </c>
      <c r="G78" s="72">
        <v>445.286</v>
      </c>
    </row>
    <row r="79" spans="2:7">
      <c r="B79" s="63">
        <v>44271</v>
      </c>
      <c r="C79" s="72">
        <v>25146.714</v>
      </c>
      <c r="D79" s="72">
        <v>54818.571000000004</v>
      </c>
      <c r="E79" s="72">
        <v>8.4290000000000003</v>
      </c>
      <c r="F79" s="72">
        <v>1141.4290000000001</v>
      </c>
      <c r="G79" s="72">
        <v>445.14299999999997</v>
      </c>
    </row>
    <row r="80" spans="2:7">
      <c r="B80" s="63">
        <v>44272</v>
      </c>
      <c r="C80" s="72">
        <v>27006.286</v>
      </c>
      <c r="D80" s="72">
        <v>55014.428999999996</v>
      </c>
      <c r="E80" s="72">
        <v>7.7140000000000004</v>
      </c>
      <c r="F80" s="72">
        <v>1182.2860000000001</v>
      </c>
      <c r="G80" s="72">
        <v>442.286</v>
      </c>
    </row>
    <row r="81" spans="2:7">
      <c r="B81" s="63">
        <v>44273</v>
      </c>
      <c r="C81" s="72">
        <v>29355</v>
      </c>
      <c r="D81" s="72">
        <v>54716.286</v>
      </c>
      <c r="E81" s="72">
        <v>8</v>
      </c>
      <c r="F81" s="72">
        <v>1204.7139999999999</v>
      </c>
      <c r="G81" s="72">
        <v>438.714</v>
      </c>
    </row>
    <row r="82" spans="2:7">
      <c r="B82" s="63">
        <v>44274</v>
      </c>
      <c r="C82" s="72">
        <v>31650.857</v>
      </c>
      <c r="D82" s="72">
        <v>54738.428999999996</v>
      </c>
      <c r="E82" s="72">
        <v>7.5709999999999997</v>
      </c>
      <c r="F82" s="72">
        <v>1234.143</v>
      </c>
      <c r="G82" s="72">
        <v>433.286</v>
      </c>
    </row>
    <row r="83" spans="2:7">
      <c r="B83" s="63">
        <v>44275</v>
      </c>
      <c r="C83" s="72">
        <v>34297.428999999996</v>
      </c>
      <c r="D83" s="72">
        <v>55090.857000000004</v>
      </c>
      <c r="E83" s="72">
        <v>7.8570000000000002</v>
      </c>
      <c r="F83" s="72">
        <v>1271.4290000000001</v>
      </c>
      <c r="G83" s="72">
        <v>432.85700000000003</v>
      </c>
    </row>
    <row r="84" spans="2:7">
      <c r="B84" s="63">
        <v>44276</v>
      </c>
      <c r="C84" s="72">
        <v>37248.857000000004</v>
      </c>
      <c r="D84" s="72">
        <v>54456.286</v>
      </c>
      <c r="E84" s="72">
        <v>8.1430000000000007</v>
      </c>
      <c r="F84" s="72">
        <v>1290.143</v>
      </c>
      <c r="G84" s="72">
        <v>436.85700000000003</v>
      </c>
    </row>
    <row r="85" spans="2:7">
      <c r="B85" s="63">
        <v>44277</v>
      </c>
      <c r="C85" s="72">
        <v>39566.428999999996</v>
      </c>
      <c r="D85" s="72">
        <v>53725.857000000004</v>
      </c>
      <c r="E85" s="72">
        <v>7.5709999999999997</v>
      </c>
      <c r="F85" s="72">
        <v>1300.5709999999999</v>
      </c>
      <c r="G85" s="72">
        <v>434.42899999999997</v>
      </c>
    </row>
    <row r="86" spans="2:7">
      <c r="B86" s="63">
        <v>44278</v>
      </c>
      <c r="C86" s="72">
        <v>42189.142999999996</v>
      </c>
      <c r="D86" s="72">
        <v>53679.428999999996</v>
      </c>
      <c r="E86" s="72">
        <v>8.4290000000000003</v>
      </c>
      <c r="F86" s="72">
        <v>1354.143</v>
      </c>
      <c r="G86" s="72">
        <v>428.14299999999997</v>
      </c>
    </row>
    <row r="87" spans="2:7">
      <c r="B87" s="63">
        <v>44279</v>
      </c>
      <c r="C87" s="72">
        <v>44704.142999999996</v>
      </c>
      <c r="D87" s="72">
        <v>57633</v>
      </c>
      <c r="E87" s="72">
        <v>9.1430000000000007</v>
      </c>
      <c r="F87" s="72">
        <v>1415.4290000000001</v>
      </c>
      <c r="G87" s="72">
        <v>426</v>
      </c>
    </row>
    <row r="88" spans="2:7">
      <c r="B88" s="63">
        <v>44280</v>
      </c>
      <c r="C88" s="72">
        <v>47474.428999999996</v>
      </c>
      <c r="D88" s="72">
        <v>58658</v>
      </c>
      <c r="E88" s="72">
        <v>9.1430000000000007</v>
      </c>
      <c r="F88" s="72">
        <v>1479.857</v>
      </c>
      <c r="G88" s="72">
        <v>430.42899999999997</v>
      </c>
    </row>
    <row r="89" spans="2:7">
      <c r="B89" s="63">
        <v>44281</v>
      </c>
      <c r="C89" s="72">
        <v>50518</v>
      </c>
      <c r="D89" s="72">
        <v>60901.428999999996</v>
      </c>
      <c r="E89" s="72">
        <v>10.286</v>
      </c>
      <c r="F89" s="72">
        <v>1552.4290000000001</v>
      </c>
      <c r="G89" s="72">
        <v>438</v>
      </c>
    </row>
    <row r="90" spans="2:7">
      <c r="B90" s="63">
        <v>44282</v>
      </c>
      <c r="C90" s="72">
        <v>53213.428999999996</v>
      </c>
      <c r="D90" s="72">
        <v>61951.714</v>
      </c>
      <c r="E90" s="72">
        <v>10.143000000000001</v>
      </c>
      <c r="F90" s="72">
        <v>1621.5709999999999</v>
      </c>
      <c r="G90" s="72">
        <v>441.714</v>
      </c>
    </row>
    <row r="91" spans="2:7">
      <c r="B91" s="63">
        <v>44283</v>
      </c>
      <c r="C91" s="72">
        <v>56223.286</v>
      </c>
      <c r="D91" s="72">
        <v>63291.714</v>
      </c>
      <c r="E91" s="72">
        <v>10.856999999999999</v>
      </c>
      <c r="F91" s="72">
        <v>1718.2860000000001</v>
      </c>
      <c r="G91" s="72">
        <v>438</v>
      </c>
    </row>
    <row r="92" spans="2:7">
      <c r="B92" s="63">
        <v>44284</v>
      </c>
      <c r="C92" s="72">
        <v>58437</v>
      </c>
      <c r="D92" s="72">
        <v>65841.570999999996</v>
      </c>
      <c r="E92" s="72">
        <v>10.714</v>
      </c>
      <c r="F92" s="72">
        <v>1790.2860000000001</v>
      </c>
      <c r="G92" s="72">
        <v>451.57100000000003</v>
      </c>
    </row>
    <row r="93" spans="2:7">
      <c r="B93" s="63">
        <v>44285</v>
      </c>
      <c r="C93" s="72">
        <v>59325.286</v>
      </c>
      <c r="D93" s="72">
        <v>66949.857000000004</v>
      </c>
      <c r="E93" s="72">
        <v>10.856999999999999</v>
      </c>
      <c r="F93" s="72">
        <v>1879.4290000000001</v>
      </c>
      <c r="G93" s="72">
        <v>463.14299999999997</v>
      </c>
    </row>
    <row r="94" spans="2:7">
      <c r="B94" s="63">
        <v>44286</v>
      </c>
      <c r="C94" s="72">
        <v>62018.714</v>
      </c>
      <c r="D94" s="72">
        <v>64066.286</v>
      </c>
      <c r="E94" s="72">
        <v>11.571</v>
      </c>
      <c r="F94" s="72">
        <v>2006.5709999999999</v>
      </c>
      <c r="G94" s="72">
        <v>480.42899999999997</v>
      </c>
    </row>
    <row r="95" spans="2:7">
      <c r="B95" s="63">
        <v>44287</v>
      </c>
      <c r="C95" s="72">
        <v>65211.286</v>
      </c>
      <c r="D95" s="72">
        <v>65718.570999999996</v>
      </c>
      <c r="E95" s="72">
        <v>11.286</v>
      </c>
      <c r="F95" s="72">
        <v>2104.7139999999999</v>
      </c>
      <c r="G95" s="72">
        <v>489.14299999999997</v>
      </c>
    </row>
    <row r="96" spans="2:7">
      <c r="B96" s="63">
        <v>44288</v>
      </c>
      <c r="C96" s="72">
        <v>69050</v>
      </c>
      <c r="D96" s="72">
        <v>64649.428999999996</v>
      </c>
      <c r="E96" s="72">
        <v>13.286</v>
      </c>
      <c r="F96" s="72">
        <v>2210</v>
      </c>
      <c r="G96" s="72">
        <v>494.42899999999997</v>
      </c>
    </row>
    <row r="97" spans="2:7">
      <c r="B97" s="63">
        <v>44289</v>
      </c>
      <c r="C97" s="72">
        <v>73412.142999999996</v>
      </c>
      <c r="D97" s="72">
        <v>64708</v>
      </c>
      <c r="E97" s="72">
        <v>14.571</v>
      </c>
      <c r="F97" s="72">
        <v>2305.857</v>
      </c>
      <c r="G97" s="72">
        <v>503.14299999999997</v>
      </c>
    </row>
    <row r="98" spans="2:7">
      <c r="B98" s="63">
        <v>44290</v>
      </c>
      <c r="C98" s="72">
        <v>78489</v>
      </c>
      <c r="D98" s="72">
        <v>63551.714</v>
      </c>
      <c r="E98" s="72">
        <v>17.571000000000002</v>
      </c>
      <c r="F98" s="72">
        <v>2411.4290000000001</v>
      </c>
      <c r="G98" s="72">
        <v>515.85699999999997</v>
      </c>
    </row>
    <row r="99" spans="2:7">
      <c r="B99" s="63">
        <v>44291</v>
      </c>
      <c r="C99" s="72">
        <v>84313.429000000004</v>
      </c>
      <c r="D99" s="72">
        <v>64711.286</v>
      </c>
      <c r="E99" s="72">
        <v>19.856999999999999</v>
      </c>
      <c r="F99" s="72">
        <v>2450.857</v>
      </c>
      <c r="G99" s="72">
        <v>521.14300000000003</v>
      </c>
    </row>
    <row r="100" spans="2:7">
      <c r="B100" s="63">
        <v>44292</v>
      </c>
      <c r="C100" s="72">
        <v>93207.142999999996</v>
      </c>
      <c r="D100" s="72">
        <v>64606.142999999996</v>
      </c>
      <c r="E100" s="72">
        <v>20</v>
      </c>
      <c r="F100" s="72">
        <v>2518.5709999999999</v>
      </c>
      <c r="G100" s="72">
        <v>544.28599999999994</v>
      </c>
    </row>
    <row r="101" spans="2:7">
      <c r="B101" s="63">
        <v>44293</v>
      </c>
      <c r="C101" s="72">
        <v>100987</v>
      </c>
      <c r="D101" s="72">
        <v>65782.714000000007</v>
      </c>
      <c r="E101" s="72">
        <v>21.286000000000001</v>
      </c>
      <c r="F101" s="72">
        <v>2602.7139999999999</v>
      </c>
      <c r="G101" s="72">
        <v>565.57100000000003</v>
      </c>
    </row>
    <row r="102" spans="2:7">
      <c r="B102" s="63">
        <v>44294</v>
      </c>
      <c r="C102" s="72">
        <v>108201.571</v>
      </c>
      <c r="D102" s="72">
        <v>65892.285999999993</v>
      </c>
      <c r="E102" s="72">
        <v>23</v>
      </c>
      <c r="F102" s="72">
        <v>2730.2860000000001</v>
      </c>
      <c r="G102" s="72">
        <v>582.14300000000003</v>
      </c>
    </row>
    <row r="103" spans="2:7">
      <c r="B103" s="63">
        <v>44295</v>
      </c>
      <c r="C103" s="72">
        <v>116238</v>
      </c>
      <c r="D103" s="72">
        <v>67724.714000000007</v>
      </c>
      <c r="E103" s="72">
        <v>21.286000000000001</v>
      </c>
      <c r="F103" s="72">
        <v>2839.7139999999999</v>
      </c>
      <c r="G103" s="72">
        <v>601.28599999999994</v>
      </c>
    </row>
    <row r="104" spans="2:7">
      <c r="B104" s="63">
        <v>44296</v>
      </c>
      <c r="C104" s="72">
        <v>124756.571</v>
      </c>
      <c r="D104" s="72">
        <v>68215.857000000004</v>
      </c>
      <c r="E104" s="72">
        <v>19.856999999999999</v>
      </c>
      <c r="F104" s="72">
        <v>2976.143</v>
      </c>
      <c r="G104" s="72">
        <v>611.42899999999997</v>
      </c>
    </row>
    <row r="105" spans="2:7">
      <c r="B105" s="63">
        <v>44297</v>
      </c>
      <c r="C105" s="72">
        <v>134092.85699999999</v>
      </c>
      <c r="D105" s="72">
        <v>69841.570999999996</v>
      </c>
      <c r="E105" s="72">
        <v>17.428999999999998</v>
      </c>
      <c r="F105" s="72">
        <v>3001.5709999999999</v>
      </c>
      <c r="G105" s="72">
        <v>627.71400000000006</v>
      </c>
    </row>
    <row r="106" spans="2:7">
      <c r="B106" s="63">
        <v>44298</v>
      </c>
      <c r="C106" s="72">
        <v>143343.429</v>
      </c>
      <c r="D106" s="72">
        <v>68797.857000000004</v>
      </c>
      <c r="E106" s="72">
        <v>15.286</v>
      </c>
      <c r="F106" s="72">
        <v>3079.7139999999999</v>
      </c>
      <c r="G106" s="72">
        <v>636.85699999999997</v>
      </c>
    </row>
    <row r="107" spans="2:7">
      <c r="B107" s="63">
        <v>44299</v>
      </c>
      <c r="C107" s="72">
        <v>153148.571</v>
      </c>
      <c r="D107" s="72">
        <v>71264.570999999996</v>
      </c>
      <c r="E107" s="72">
        <v>15.286</v>
      </c>
      <c r="F107" s="72">
        <v>3198.857</v>
      </c>
      <c r="G107" s="72">
        <v>645.85699999999997</v>
      </c>
    </row>
    <row r="108" spans="2:7">
      <c r="B108" s="63">
        <v>44300</v>
      </c>
      <c r="C108" s="72">
        <v>163712.85699999999</v>
      </c>
      <c r="D108" s="72">
        <v>71322.857000000004</v>
      </c>
      <c r="E108" s="72">
        <v>13.143000000000001</v>
      </c>
      <c r="F108" s="72">
        <v>3488.7139999999999</v>
      </c>
      <c r="G108" s="72">
        <v>645.57100000000003</v>
      </c>
    </row>
    <row r="109" spans="2:7">
      <c r="B109" s="63">
        <v>44301</v>
      </c>
      <c r="C109" s="72">
        <v>175910.71400000001</v>
      </c>
      <c r="D109" s="72">
        <v>70526</v>
      </c>
      <c r="E109" s="72">
        <v>11.714</v>
      </c>
      <c r="F109" s="72">
        <v>3635</v>
      </c>
      <c r="G109" s="72">
        <v>645.71400000000006</v>
      </c>
    </row>
    <row r="110" spans="2:7">
      <c r="B110" s="63">
        <v>44302</v>
      </c>
      <c r="C110" s="72">
        <v>188669</v>
      </c>
      <c r="D110" s="72">
        <v>70145.714000000007</v>
      </c>
      <c r="E110" s="72">
        <v>11.856999999999999</v>
      </c>
      <c r="F110" s="72">
        <v>3782.2860000000001</v>
      </c>
      <c r="G110" s="72">
        <v>642.71400000000006</v>
      </c>
    </row>
    <row r="111" spans="2:7">
      <c r="B111" s="63">
        <v>44303</v>
      </c>
      <c r="C111" s="72">
        <v>204171.14300000001</v>
      </c>
      <c r="D111" s="72">
        <v>68124.285999999993</v>
      </c>
      <c r="E111" s="72">
        <v>12.714</v>
      </c>
      <c r="F111" s="72">
        <v>3938.857</v>
      </c>
      <c r="G111" s="72">
        <v>650.85699999999997</v>
      </c>
    </row>
    <row r="112" spans="2:7">
      <c r="B112" s="63">
        <v>44304</v>
      </c>
      <c r="C112" s="72">
        <v>219155.429</v>
      </c>
      <c r="D112" s="72">
        <v>67496.857000000004</v>
      </c>
      <c r="E112" s="72">
        <v>12</v>
      </c>
      <c r="F112" s="72">
        <v>4140.4290000000001</v>
      </c>
      <c r="G112" s="72">
        <v>642.85699999999997</v>
      </c>
    </row>
    <row r="113" spans="2:7">
      <c r="B113" s="63">
        <v>44305</v>
      </c>
      <c r="C113" s="72">
        <v>233074.14300000001</v>
      </c>
      <c r="D113" s="72">
        <v>67215.429000000004</v>
      </c>
      <c r="E113" s="72">
        <v>12.143000000000001</v>
      </c>
      <c r="F113" s="72">
        <v>4163.4290000000001</v>
      </c>
      <c r="G113" s="72">
        <v>643.85699999999997</v>
      </c>
    </row>
    <row r="114" spans="2:7">
      <c r="B114" s="63">
        <v>44306</v>
      </c>
      <c r="C114" s="72">
        <v>248900.71400000001</v>
      </c>
      <c r="D114" s="72">
        <v>64784.571000000004</v>
      </c>
      <c r="E114" s="72">
        <v>13.429</v>
      </c>
      <c r="F114" s="72">
        <v>4381.143</v>
      </c>
      <c r="G114" s="72">
        <v>643.85699999999997</v>
      </c>
    </row>
    <row r="115" spans="2:7">
      <c r="B115" s="63">
        <v>44307</v>
      </c>
      <c r="C115" s="72">
        <v>265172.85700000002</v>
      </c>
      <c r="D115" s="72">
        <v>62991.142999999996</v>
      </c>
      <c r="E115" s="72">
        <v>12.856999999999999</v>
      </c>
      <c r="F115" s="72">
        <v>4365</v>
      </c>
      <c r="G115" s="72">
        <v>649.14300000000003</v>
      </c>
    </row>
    <row r="116" spans="2:7">
      <c r="B116" s="63">
        <v>44308</v>
      </c>
      <c r="C116" s="72">
        <v>281682.571</v>
      </c>
      <c r="D116" s="72">
        <v>61986.142999999996</v>
      </c>
      <c r="E116" s="72">
        <v>14</v>
      </c>
      <c r="F116" s="72">
        <v>4509.4290000000001</v>
      </c>
      <c r="G116" s="72">
        <v>667</v>
      </c>
    </row>
    <row r="117" spans="2:7">
      <c r="B117" s="63">
        <v>44309</v>
      </c>
      <c r="C117" s="72">
        <v>297696</v>
      </c>
      <c r="D117" s="72">
        <v>59465.286</v>
      </c>
      <c r="E117" s="72">
        <v>13.143000000000001</v>
      </c>
      <c r="F117" s="72">
        <v>4581.2860000000001</v>
      </c>
      <c r="G117" s="72">
        <v>685.57100000000003</v>
      </c>
    </row>
    <row r="118" spans="2:7">
      <c r="B118" s="63">
        <v>44310</v>
      </c>
      <c r="C118" s="72">
        <v>310309.85700000002</v>
      </c>
      <c r="D118" s="72">
        <v>59600.428999999996</v>
      </c>
      <c r="E118" s="72">
        <v>12.714</v>
      </c>
      <c r="F118" s="72">
        <v>4698.4290000000001</v>
      </c>
      <c r="G118" s="72">
        <v>681.71400000000006</v>
      </c>
    </row>
    <row r="119" spans="2:7">
      <c r="B119" s="63">
        <v>44311</v>
      </c>
      <c r="C119" s="72">
        <v>321622.571</v>
      </c>
      <c r="D119" s="72">
        <v>58179.142999999996</v>
      </c>
      <c r="E119" s="72">
        <v>12.714</v>
      </c>
      <c r="F119" s="72">
        <v>4771.5709999999999</v>
      </c>
      <c r="G119" s="72">
        <v>677.28599999999994</v>
      </c>
    </row>
    <row r="120" spans="2:7">
      <c r="B120" s="63">
        <v>44312</v>
      </c>
      <c r="C120" s="72">
        <v>330744.85700000002</v>
      </c>
      <c r="D120" s="72">
        <v>55242.428999999996</v>
      </c>
      <c r="E120" s="72">
        <v>12.856999999999999</v>
      </c>
      <c r="F120" s="72">
        <v>4915.7139999999999</v>
      </c>
      <c r="G120" s="72">
        <v>671.85699999999997</v>
      </c>
    </row>
    <row r="121" spans="2:7">
      <c r="B121" s="63">
        <v>44313</v>
      </c>
      <c r="C121" s="72">
        <v>340140.429</v>
      </c>
      <c r="D121" s="72">
        <v>53799.571000000004</v>
      </c>
      <c r="E121" s="72">
        <v>11.571</v>
      </c>
      <c r="F121" s="72">
        <v>4914.7139999999999</v>
      </c>
      <c r="G121" s="72">
        <v>678.14300000000003</v>
      </c>
    </row>
    <row r="122" spans="2:7">
      <c r="B122" s="63">
        <v>44314</v>
      </c>
      <c r="C122" s="72">
        <v>349378.14299999998</v>
      </c>
      <c r="D122" s="72">
        <v>52697</v>
      </c>
      <c r="E122" s="72">
        <v>13.571</v>
      </c>
      <c r="F122" s="72">
        <v>4690</v>
      </c>
      <c r="G122" s="72">
        <v>670</v>
      </c>
    </row>
    <row r="123" spans="2:7">
      <c r="B123" s="63">
        <v>44315</v>
      </c>
      <c r="C123" s="72">
        <v>357040.14299999998</v>
      </c>
      <c r="D123" s="72">
        <v>51409.286</v>
      </c>
      <c r="E123" s="72">
        <v>12.714</v>
      </c>
      <c r="F123" s="72">
        <v>5031.143</v>
      </c>
      <c r="G123" s="72">
        <v>649.85699999999997</v>
      </c>
    </row>
    <row r="124" spans="2:7">
      <c r="B124" s="63">
        <v>44316</v>
      </c>
      <c r="C124" s="72">
        <v>364926.85700000002</v>
      </c>
      <c r="D124" s="72">
        <v>50768.571000000004</v>
      </c>
      <c r="E124" s="72">
        <v>13.714</v>
      </c>
      <c r="F124" s="72">
        <v>4984</v>
      </c>
      <c r="G124" s="72">
        <v>627.28599999999994</v>
      </c>
    </row>
    <row r="125" spans="2:7">
      <c r="B125" s="63">
        <v>44317</v>
      </c>
      <c r="C125" s="72">
        <v>371040.71399999998</v>
      </c>
      <c r="D125" s="72">
        <v>49610.142999999996</v>
      </c>
      <c r="E125" s="72">
        <v>14</v>
      </c>
      <c r="F125" s="72">
        <v>5036.4290000000001</v>
      </c>
      <c r="G125" s="72">
        <v>621.85699999999997</v>
      </c>
    </row>
    <row r="126" spans="2:7">
      <c r="B126" s="63">
        <v>44318</v>
      </c>
      <c r="C126" s="72">
        <v>373193.429</v>
      </c>
      <c r="D126" s="72">
        <v>49215.714</v>
      </c>
      <c r="E126" s="72">
        <v>14</v>
      </c>
      <c r="F126" s="72">
        <v>5218.4290000000001</v>
      </c>
      <c r="G126" s="72">
        <v>620.14300000000003</v>
      </c>
    </row>
    <row r="127" spans="2:7">
      <c r="B127" s="63">
        <v>44319</v>
      </c>
      <c r="C127" s="72">
        <v>378092.429</v>
      </c>
      <c r="D127" s="72">
        <v>49633.714</v>
      </c>
      <c r="E127" s="72">
        <v>14.856999999999999</v>
      </c>
      <c r="F127" s="72">
        <v>5388.7139999999999</v>
      </c>
      <c r="G127" s="72">
        <v>624.42899999999997</v>
      </c>
    </row>
    <row r="128" spans="2:7">
      <c r="B128" s="63">
        <v>44320</v>
      </c>
      <c r="C128" s="72">
        <v>381123.71399999998</v>
      </c>
      <c r="D128" s="72">
        <v>48187.286</v>
      </c>
      <c r="E128" s="72">
        <v>14.143000000000001</v>
      </c>
      <c r="F128" s="72">
        <v>5278.857</v>
      </c>
      <c r="G128" s="72">
        <v>610.28599999999994</v>
      </c>
    </row>
    <row r="129" spans="2:7">
      <c r="B129" s="63">
        <v>44321</v>
      </c>
      <c r="C129" s="72">
        <v>385855.571</v>
      </c>
      <c r="D129" s="72">
        <v>46697.571000000004</v>
      </c>
      <c r="E129" s="72">
        <v>12</v>
      </c>
      <c r="F129" s="72">
        <v>5317.7139999999999</v>
      </c>
      <c r="G129" s="72">
        <v>595.42899999999997</v>
      </c>
    </row>
    <row r="130" spans="2:7">
      <c r="B130" s="63">
        <v>44322</v>
      </c>
      <c r="C130" s="72">
        <v>389803.14299999998</v>
      </c>
      <c r="D130" s="72">
        <v>45168.571000000004</v>
      </c>
      <c r="E130" s="72">
        <v>12</v>
      </c>
      <c r="F130" s="72">
        <v>4813.2860000000001</v>
      </c>
      <c r="G130" s="72">
        <v>576.71400000000006</v>
      </c>
    </row>
    <row r="131" spans="2:7">
      <c r="B131" s="63">
        <v>44323</v>
      </c>
      <c r="C131" s="72">
        <v>389672.429</v>
      </c>
      <c r="D131" s="72">
        <v>43771</v>
      </c>
      <c r="E131" s="72">
        <v>10.714</v>
      </c>
      <c r="F131" s="72">
        <v>5007.857</v>
      </c>
      <c r="G131" s="72">
        <v>587.28599999999994</v>
      </c>
    </row>
    <row r="132" spans="2:7">
      <c r="B132" s="63">
        <v>44324</v>
      </c>
      <c r="C132" s="72">
        <v>391232</v>
      </c>
      <c r="D132" s="72">
        <v>42098.571000000004</v>
      </c>
      <c r="E132" s="72">
        <v>10.286</v>
      </c>
      <c r="F132" s="72">
        <v>5187.857</v>
      </c>
      <c r="G132" s="72">
        <v>581.28599999999994</v>
      </c>
    </row>
    <row r="133" spans="2:7">
      <c r="B133" s="63">
        <v>44325</v>
      </c>
      <c r="C133" s="72">
        <v>391008.28600000002</v>
      </c>
      <c r="D133" s="72">
        <v>40959.428999999996</v>
      </c>
      <c r="E133" s="72">
        <v>10.286</v>
      </c>
      <c r="F133" s="72">
        <v>5285.143</v>
      </c>
      <c r="G133" s="72">
        <v>577.71400000000006</v>
      </c>
    </row>
    <row r="134" spans="2:7">
      <c r="B134" s="63">
        <v>44326</v>
      </c>
      <c r="C134" s="72">
        <v>387097.71399999998</v>
      </c>
      <c r="D134" s="72">
        <v>39004</v>
      </c>
      <c r="E134" s="72">
        <v>9.8569999999999993</v>
      </c>
      <c r="F134" s="72">
        <v>5339.7139999999999</v>
      </c>
      <c r="G134" s="72">
        <v>573.42899999999997</v>
      </c>
    </row>
    <row r="135" spans="2:7">
      <c r="B135" s="63">
        <v>44327</v>
      </c>
      <c r="C135" s="72">
        <v>382279.85700000002</v>
      </c>
      <c r="D135" s="72">
        <v>37993.714</v>
      </c>
      <c r="E135" s="72">
        <v>11.143000000000001</v>
      </c>
      <c r="F135" s="72">
        <v>5648.7139999999999</v>
      </c>
      <c r="G135" s="72">
        <v>567.57100000000003</v>
      </c>
    </row>
    <row r="136" spans="2:7">
      <c r="B136" s="63">
        <v>44328</v>
      </c>
      <c r="C136" s="72">
        <v>375179.28600000002</v>
      </c>
      <c r="D136" s="72">
        <v>36726</v>
      </c>
      <c r="E136" s="72">
        <v>11.714</v>
      </c>
      <c r="F136" s="72">
        <v>6142</v>
      </c>
      <c r="G136" s="72">
        <v>587.71400000000006</v>
      </c>
    </row>
    <row r="137" spans="2:7">
      <c r="B137" s="63">
        <v>44329</v>
      </c>
      <c r="C137" s="72">
        <v>365030.14299999998</v>
      </c>
      <c r="D137" s="72">
        <v>35372.286</v>
      </c>
      <c r="E137" s="72">
        <v>10.856999999999999</v>
      </c>
      <c r="F137" s="72">
        <v>6425.4290000000001</v>
      </c>
      <c r="G137" s="72">
        <v>619.42899999999997</v>
      </c>
    </row>
    <row r="138" spans="2:7">
      <c r="B138" s="63">
        <v>44330</v>
      </c>
      <c r="C138" s="72">
        <v>354318.71399999998</v>
      </c>
      <c r="D138" s="72">
        <v>34532.571000000004</v>
      </c>
      <c r="E138" s="72">
        <v>11.856999999999999</v>
      </c>
      <c r="F138" s="72">
        <v>6460</v>
      </c>
      <c r="G138" s="72">
        <v>616.57100000000003</v>
      </c>
    </row>
    <row r="139" spans="2:7">
      <c r="B139" s="63">
        <v>44331</v>
      </c>
      <c r="C139" s="72">
        <v>341142.28600000002</v>
      </c>
      <c r="D139" s="72">
        <v>33843.714</v>
      </c>
      <c r="E139" s="72">
        <v>12.714</v>
      </c>
      <c r="F139" s="72">
        <v>6328.857</v>
      </c>
      <c r="G139" s="72">
        <v>623.14300000000003</v>
      </c>
    </row>
    <row r="140" spans="2:7">
      <c r="B140" s="63">
        <v>44332</v>
      </c>
      <c r="C140" s="72">
        <v>328984</v>
      </c>
      <c r="D140" s="72">
        <v>33194.714</v>
      </c>
      <c r="E140" s="72">
        <v>14.856999999999999</v>
      </c>
      <c r="F140" s="72">
        <v>6141.2860000000001</v>
      </c>
      <c r="G140" s="72">
        <v>645.42899999999997</v>
      </c>
    </row>
    <row r="141" spans="2:7">
      <c r="B141" s="63">
        <v>44333</v>
      </c>
      <c r="C141" s="72">
        <v>319497</v>
      </c>
      <c r="D141" s="72">
        <v>32025.857</v>
      </c>
      <c r="E141" s="72">
        <v>16</v>
      </c>
      <c r="F141" s="72">
        <v>5981.4290000000001</v>
      </c>
      <c r="G141" s="72">
        <v>647.85699999999997</v>
      </c>
    </row>
    <row r="142" spans="2:7">
      <c r="B142" s="63">
        <v>44334</v>
      </c>
      <c r="C142" s="72">
        <v>307913.14299999998</v>
      </c>
      <c r="D142" s="72">
        <v>31189.571</v>
      </c>
      <c r="E142" s="72">
        <v>15.714</v>
      </c>
      <c r="F142" s="72">
        <v>5816.2860000000001</v>
      </c>
      <c r="G142" s="72">
        <v>650.42899999999997</v>
      </c>
    </row>
    <row r="143" spans="2:7">
      <c r="B143" s="63">
        <v>44335</v>
      </c>
      <c r="C143" s="72">
        <v>295539.28600000002</v>
      </c>
      <c r="D143" s="72">
        <v>30254.429</v>
      </c>
      <c r="E143" s="72">
        <v>16.143000000000001</v>
      </c>
      <c r="F143" s="72">
        <v>5578.143</v>
      </c>
      <c r="G143" s="72">
        <v>640.57100000000003</v>
      </c>
    </row>
    <row r="144" spans="2:7">
      <c r="B144" s="63">
        <v>44336</v>
      </c>
      <c r="C144" s="72">
        <v>283597.429</v>
      </c>
      <c r="D144" s="72">
        <v>29130.429</v>
      </c>
      <c r="E144" s="72">
        <v>18.571000000000002</v>
      </c>
      <c r="F144" s="72">
        <v>5484.2860000000001</v>
      </c>
      <c r="G144" s="72">
        <v>614</v>
      </c>
    </row>
    <row r="145" spans="2:7">
      <c r="B145" s="63">
        <v>44337</v>
      </c>
      <c r="C145" s="72">
        <v>273769</v>
      </c>
      <c r="D145" s="72">
        <v>27086.571</v>
      </c>
      <c r="E145" s="72">
        <v>18</v>
      </c>
      <c r="F145" s="72">
        <v>5336.5709999999999</v>
      </c>
      <c r="G145" s="72">
        <v>611.85699999999997</v>
      </c>
    </row>
    <row r="146" spans="2:7">
      <c r="B146" s="63">
        <v>44338</v>
      </c>
      <c r="C146" s="72">
        <v>263722.14299999998</v>
      </c>
      <c r="D146" s="72">
        <v>25793</v>
      </c>
      <c r="E146" s="72">
        <v>18.143000000000001</v>
      </c>
      <c r="F146" s="72">
        <v>5144.2860000000001</v>
      </c>
      <c r="G146" s="72">
        <v>608.28599999999994</v>
      </c>
    </row>
    <row r="147" spans="2:7">
      <c r="B147" s="63">
        <v>44339</v>
      </c>
      <c r="C147" s="72">
        <v>255283.429</v>
      </c>
      <c r="D147" s="72">
        <v>25218.571</v>
      </c>
      <c r="E147" s="72">
        <v>17</v>
      </c>
      <c r="F147" s="72">
        <v>4970</v>
      </c>
      <c r="G147" s="72">
        <v>596.71400000000006</v>
      </c>
    </row>
    <row r="148" spans="2:7">
      <c r="B148" s="63">
        <v>44340</v>
      </c>
      <c r="C148" s="72">
        <v>245696.85699999999</v>
      </c>
      <c r="D148" s="72">
        <v>24818.143</v>
      </c>
      <c r="E148" s="72">
        <v>16.143000000000001</v>
      </c>
      <c r="F148" s="72">
        <v>4827.857</v>
      </c>
      <c r="G148" s="72">
        <v>595</v>
      </c>
    </row>
    <row r="149" spans="2:7">
      <c r="B149" s="63">
        <v>44341</v>
      </c>
      <c r="C149" s="72">
        <v>237352.14300000001</v>
      </c>
      <c r="D149" s="72">
        <v>24096.571</v>
      </c>
      <c r="E149" s="72">
        <v>16</v>
      </c>
      <c r="F149" s="72">
        <v>4644.143</v>
      </c>
      <c r="G149" s="72">
        <v>601.57100000000003</v>
      </c>
    </row>
    <row r="150" spans="2:7">
      <c r="B150" s="63">
        <v>44342</v>
      </c>
      <c r="C150" s="72">
        <v>228093.28599999999</v>
      </c>
      <c r="D150" s="72">
        <v>23336.429</v>
      </c>
      <c r="E150" s="72">
        <v>17</v>
      </c>
      <c r="F150" s="72">
        <v>4448.5709999999999</v>
      </c>
      <c r="G150" s="72">
        <v>599.14300000000003</v>
      </c>
    </row>
    <row r="151" spans="2:7">
      <c r="B151" s="63">
        <v>44343</v>
      </c>
      <c r="C151" s="72">
        <v>217638</v>
      </c>
      <c r="D151" s="72">
        <v>22943</v>
      </c>
      <c r="E151" s="72">
        <v>14.571</v>
      </c>
      <c r="F151" s="72">
        <v>4227.5709999999999</v>
      </c>
      <c r="G151" s="72">
        <v>602.85699999999997</v>
      </c>
    </row>
    <row r="152" spans="2:7">
      <c r="B152" s="63">
        <v>44344</v>
      </c>
      <c r="C152" s="72">
        <v>205708.14300000001</v>
      </c>
      <c r="D152" s="72">
        <v>22072.429</v>
      </c>
      <c r="E152" s="72">
        <v>15.429</v>
      </c>
      <c r="F152" s="72">
        <v>4005.7139999999999</v>
      </c>
      <c r="G152" s="72">
        <v>583.85699999999997</v>
      </c>
    </row>
    <row r="153" spans="2:7">
      <c r="B153" s="63">
        <v>44345</v>
      </c>
      <c r="C153" s="72">
        <v>194952.571</v>
      </c>
      <c r="D153" s="72">
        <v>20958.143</v>
      </c>
      <c r="E153" s="72">
        <v>14.286</v>
      </c>
      <c r="F153" s="72">
        <v>3808.4290000000001</v>
      </c>
      <c r="G153" s="72">
        <v>568.71400000000006</v>
      </c>
    </row>
    <row r="154" spans="2:7">
      <c r="B154" s="63">
        <v>44346</v>
      </c>
      <c r="C154" s="72">
        <v>185012.429</v>
      </c>
      <c r="D154" s="72">
        <v>20082</v>
      </c>
      <c r="E154" s="72">
        <v>15.571</v>
      </c>
      <c r="F154" s="72">
        <v>3638.143</v>
      </c>
      <c r="G154" s="72">
        <v>553.28599999999994</v>
      </c>
    </row>
    <row r="155" spans="2:7">
      <c r="B155" s="63">
        <v>44347</v>
      </c>
      <c r="C155" s="72">
        <v>175167.14300000001</v>
      </c>
      <c r="D155" s="72">
        <v>17218.714</v>
      </c>
      <c r="E155" s="72">
        <v>16.571000000000002</v>
      </c>
      <c r="F155" s="72">
        <v>3502.857</v>
      </c>
      <c r="G155" s="72">
        <v>545.14300000000003</v>
      </c>
    </row>
    <row r="156" spans="2:7">
      <c r="B156" s="63">
        <v>44348</v>
      </c>
      <c r="C156" s="72">
        <v>164291</v>
      </c>
      <c r="D156" s="72">
        <v>17247.857</v>
      </c>
      <c r="E156" s="72">
        <v>18.143000000000001</v>
      </c>
      <c r="F156" s="72">
        <v>3320.4290000000001</v>
      </c>
      <c r="G156" s="72">
        <v>542</v>
      </c>
    </row>
    <row r="157" spans="2:7">
      <c r="B157" s="63">
        <v>44349</v>
      </c>
      <c r="C157" s="72">
        <v>153270.429</v>
      </c>
      <c r="D157" s="72">
        <v>16239.429</v>
      </c>
      <c r="E157" s="72">
        <v>18.856999999999999</v>
      </c>
      <c r="F157" s="72">
        <v>3113.4290000000001</v>
      </c>
      <c r="G157" s="72">
        <v>549.42899999999997</v>
      </c>
    </row>
    <row r="158" spans="2:7">
      <c r="B158" s="63">
        <v>44350</v>
      </c>
      <c r="C158" s="72">
        <v>145556.14300000001</v>
      </c>
      <c r="D158" s="72">
        <v>15042.286</v>
      </c>
      <c r="E158" s="72">
        <v>21.286000000000001</v>
      </c>
      <c r="F158" s="72">
        <v>2925.5709999999999</v>
      </c>
      <c r="G158" s="72">
        <v>564.85699999999997</v>
      </c>
    </row>
    <row r="159" spans="2:7">
      <c r="B159" s="63">
        <v>44351</v>
      </c>
      <c r="C159" s="72">
        <v>137947.429</v>
      </c>
      <c r="D159" s="72">
        <v>14328.286</v>
      </c>
      <c r="E159" s="72">
        <v>22.428999999999998</v>
      </c>
      <c r="F159" s="72">
        <v>2765</v>
      </c>
      <c r="G159" s="72">
        <v>595</v>
      </c>
    </row>
    <row r="160" spans="2:7">
      <c r="B160" s="63">
        <v>44352</v>
      </c>
      <c r="C160" s="72">
        <v>130648.429</v>
      </c>
      <c r="D160" s="72">
        <v>14601</v>
      </c>
      <c r="E160" s="72">
        <v>25.143000000000001</v>
      </c>
      <c r="F160" s="72">
        <v>2630.5709999999999</v>
      </c>
      <c r="G160" s="72">
        <v>606</v>
      </c>
    </row>
    <row r="161" spans="2:7">
      <c r="B161" s="63">
        <v>44353</v>
      </c>
      <c r="C161" s="72">
        <v>123205.857</v>
      </c>
      <c r="D161" s="72">
        <v>14409.857</v>
      </c>
      <c r="E161" s="72">
        <v>24</v>
      </c>
      <c r="F161" s="72">
        <v>2512.5709999999999</v>
      </c>
      <c r="G161" s="72">
        <v>613.85699999999997</v>
      </c>
    </row>
    <row r="163" spans="2:7">
      <c r="B163" s="69" t="s">
        <v>145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D27D-D4A5-443A-8690-827853294EAD}">
  <sheetPr>
    <tabColor rgb="FF008EBA"/>
  </sheetPr>
  <dimension ref="A1:D92"/>
  <sheetViews>
    <sheetView topLeftCell="A73" workbookViewId="0">
      <selection activeCell="E27" sqref="E27"/>
    </sheetView>
  </sheetViews>
  <sheetFormatPr defaultRowHeight="10"/>
  <cols>
    <col min="1" max="2" width="8.7265625" style="6"/>
    <col min="3" max="3" width="13.7265625" style="6" bestFit="1" customWidth="1"/>
    <col min="4" max="4" width="18.08984375" style="6" bestFit="1" customWidth="1"/>
    <col min="5" max="16384" width="8.7265625" style="6"/>
  </cols>
  <sheetData>
    <row r="1" spans="1:4" ht="10.5">
      <c r="A1" s="58" t="s">
        <v>122</v>
      </c>
      <c r="B1" s="58"/>
    </row>
    <row r="3" spans="1:4" ht="10.5" customHeight="1">
      <c r="A3" s="4"/>
      <c r="C3" s="78" t="s">
        <v>97</v>
      </c>
      <c r="D3" s="79"/>
    </row>
    <row r="4" spans="1:4" ht="20">
      <c r="C4" s="43" t="s">
        <v>98</v>
      </c>
      <c r="D4" s="43" t="s">
        <v>98</v>
      </c>
    </row>
    <row r="5" spans="1:4">
      <c r="B5" s="41"/>
      <c r="C5" s="42" t="s">
        <v>31</v>
      </c>
      <c r="D5" s="42" t="s">
        <v>32</v>
      </c>
    </row>
    <row r="6" spans="1:4" ht="10.5">
      <c r="B6" s="53">
        <v>41699</v>
      </c>
      <c r="C6" s="42">
        <v>110.34986900679566</v>
      </c>
      <c r="D6" s="42">
        <v>112.090727928936</v>
      </c>
    </row>
    <row r="7" spans="1:4" ht="10.5">
      <c r="B7" s="53">
        <v>41730</v>
      </c>
      <c r="C7" s="42">
        <v>110.46743703790798</v>
      </c>
      <c r="D7" s="42">
        <v>112.39927169615635</v>
      </c>
    </row>
    <row r="8" spans="1:4" ht="10.5">
      <c r="B8" s="53">
        <v>41760</v>
      </c>
      <c r="C8" s="42">
        <v>110.544762697552</v>
      </c>
      <c r="D8" s="42">
        <v>112.57171548894034</v>
      </c>
    </row>
    <row r="9" spans="1:4" ht="10.5">
      <c r="B9" s="53">
        <v>41791</v>
      </c>
      <c r="C9" s="42">
        <v>110.78402755369534</v>
      </c>
      <c r="D9" s="42">
        <v>112.73566384574367</v>
      </c>
    </row>
    <row r="10" spans="1:4" ht="10.5">
      <c r="B10" s="53">
        <v>41821</v>
      </c>
      <c r="C10" s="42">
        <v>110.97086535562234</v>
      </c>
      <c r="D10" s="42">
        <v>112.98884106174167</v>
      </c>
    </row>
    <row r="11" spans="1:4" ht="10.5">
      <c r="B11" s="53">
        <v>41852</v>
      </c>
      <c r="C11" s="42">
        <v>111.271157778714</v>
      </c>
      <c r="D11" s="42">
        <v>113.04560940170101</v>
      </c>
    </row>
    <row r="12" spans="1:4" ht="10.5">
      <c r="B12" s="53">
        <v>41883</v>
      </c>
      <c r="C12" s="42">
        <v>112.11565903446666</v>
      </c>
      <c r="D12" s="42">
        <v>113.44917883504768</v>
      </c>
    </row>
    <row r="13" spans="1:4" ht="10.5">
      <c r="B13" s="53">
        <v>41913</v>
      </c>
      <c r="C13" s="42">
        <v>112.62125069221401</v>
      </c>
      <c r="D13" s="42">
        <v>113.68539660735132</v>
      </c>
    </row>
    <row r="14" spans="1:4" ht="10.5">
      <c r="B14" s="53">
        <v>41944</v>
      </c>
      <c r="C14" s="42">
        <v>113.01682368700733</v>
      </c>
      <c r="D14" s="42">
        <v>114.14495621878133</v>
      </c>
    </row>
    <row r="15" spans="1:4" ht="10.5">
      <c r="B15" s="53">
        <v>41974</v>
      </c>
      <c r="C15" s="42">
        <v>113.15908080152934</v>
      </c>
      <c r="D15" s="42">
        <v>114.408335193632</v>
      </c>
    </row>
    <row r="16" spans="1:4" ht="10.5">
      <c r="B16" s="53">
        <v>42005</v>
      </c>
      <c r="C16" s="42">
        <v>113.52750702477134</v>
      </c>
      <c r="D16" s="42">
        <v>114.561602865712</v>
      </c>
    </row>
    <row r="17" spans="2:4" ht="10.5">
      <c r="B17" s="53">
        <v>42036</v>
      </c>
      <c r="C17" s="42">
        <v>113.98097341142733</v>
      </c>
      <c r="D17" s="42">
        <v>114.67327167393934</v>
      </c>
    </row>
    <row r="18" spans="2:4" ht="10.5">
      <c r="B18" s="53">
        <v>42064</v>
      </c>
      <c r="C18" s="42">
        <v>113.64503218168299</v>
      </c>
      <c r="D18" s="42">
        <v>114.59793448477033</v>
      </c>
    </row>
    <row r="19" spans="2:4" ht="10.5">
      <c r="B19" s="53">
        <v>42095</v>
      </c>
      <c r="C19" s="42">
        <v>113.32232407979866</v>
      </c>
      <c r="D19" s="42">
        <v>114.69538112517701</v>
      </c>
    </row>
    <row r="20" spans="2:4" ht="10.5">
      <c r="B20" s="53">
        <v>42125</v>
      </c>
      <c r="C20" s="42">
        <v>112.55533893098432</v>
      </c>
      <c r="D20" s="42">
        <v>114.72786468714901</v>
      </c>
    </row>
    <row r="21" spans="2:4" ht="10.5">
      <c r="B21" s="53">
        <v>42156</v>
      </c>
      <c r="C21" s="42">
        <v>112.76311876514467</v>
      </c>
      <c r="D21" s="42">
        <v>114.92567099773534</v>
      </c>
    </row>
    <row r="22" spans="2:4" ht="10.5">
      <c r="B22" s="53">
        <v>42186</v>
      </c>
      <c r="C22" s="42">
        <v>112.91863107287168</v>
      </c>
      <c r="D22" s="42">
        <v>115.14201153509167</v>
      </c>
    </row>
    <row r="23" spans="2:4" ht="10.5">
      <c r="B23" s="53">
        <v>42217</v>
      </c>
      <c r="C23" s="42">
        <v>113.492170479574</v>
      </c>
      <c r="D23" s="42">
        <v>115.38699451023399</v>
      </c>
    </row>
    <row r="24" spans="2:4" ht="10.5">
      <c r="B24" s="53">
        <v>42248</v>
      </c>
      <c r="C24" s="42">
        <v>113.71865402847699</v>
      </c>
      <c r="D24" s="42">
        <v>115.60520374505568</v>
      </c>
    </row>
    <row r="25" spans="2:4" ht="10.5">
      <c r="B25" s="53">
        <v>42278</v>
      </c>
      <c r="C25" s="42">
        <v>114.03344492082233</v>
      </c>
      <c r="D25" s="42">
        <v>115.74824045899834</v>
      </c>
    </row>
    <row r="26" spans="2:4" ht="10.5">
      <c r="B26" s="53">
        <v>42309</v>
      </c>
      <c r="C26" s="42">
        <v>114.09409925545499</v>
      </c>
      <c r="D26" s="42">
        <v>115.844884985344</v>
      </c>
    </row>
    <row r="27" spans="2:4" ht="10.5">
      <c r="B27" s="53">
        <v>42339</v>
      </c>
      <c r="C27" s="42">
        <v>114.33829865790101</v>
      </c>
      <c r="D27" s="42">
        <v>115.73751774668567</v>
      </c>
    </row>
    <row r="28" spans="2:4" ht="10.5">
      <c r="B28" s="53">
        <v>42370</v>
      </c>
      <c r="C28" s="42">
        <v>113.94890989447067</v>
      </c>
      <c r="D28" s="42">
        <v>115.941035348266</v>
      </c>
    </row>
    <row r="29" spans="2:4" ht="10.5">
      <c r="B29" s="53">
        <v>42401</v>
      </c>
      <c r="C29" s="42">
        <v>114.36563095724166</v>
      </c>
      <c r="D29" s="42">
        <v>116.13537201410033</v>
      </c>
    </row>
    <row r="30" spans="2:4" ht="10.5">
      <c r="B30" s="53">
        <v>42430</v>
      </c>
      <c r="C30" s="42">
        <v>113.93661656603967</v>
      </c>
      <c r="D30" s="42">
        <v>116.38488407561501</v>
      </c>
    </row>
    <row r="31" spans="2:4" ht="10.5">
      <c r="B31" s="53">
        <v>42461</v>
      </c>
      <c r="C31" s="42">
        <v>114.25881036987899</v>
      </c>
      <c r="D31" s="42">
        <v>116.42448367234833</v>
      </c>
    </row>
    <row r="32" spans="2:4" ht="10.5">
      <c r="B32" s="53">
        <v>42491</v>
      </c>
      <c r="C32" s="42">
        <v>113.93580518344834</v>
      </c>
      <c r="D32" s="42">
        <v>116.47895373029733</v>
      </c>
    </row>
    <row r="33" spans="2:4" ht="10.5">
      <c r="B33" s="53">
        <v>42522</v>
      </c>
      <c r="C33" s="42">
        <v>114.48312755657533</v>
      </c>
      <c r="D33" s="42">
        <v>116.76756944410499</v>
      </c>
    </row>
    <row r="34" spans="2:4" ht="10.5">
      <c r="B34" s="53">
        <v>42552</v>
      </c>
      <c r="C34" s="42">
        <v>114.30075498433099</v>
      </c>
      <c r="D34" s="42">
        <v>116.96475360229401</v>
      </c>
    </row>
    <row r="35" spans="2:4" ht="10.5">
      <c r="B35" s="53">
        <v>42583</v>
      </c>
      <c r="C35" s="42">
        <v>114.95845517756366</v>
      </c>
      <c r="D35" s="42">
        <v>117.37180961969132</v>
      </c>
    </row>
    <row r="36" spans="2:4" ht="10.5">
      <c r="B36" s="53">
        <v>42614</v>
      </c>
      <c r="C36" s="42">
        <v>115.11325478085966</v>
      </c>
      <c r="D36" s="42">
        <v>117.57377817333366</v>
      </c>
    </row>
    <row r="37" spans="2:4" ht="10.5">
      <c r="B37" s="53">
        <v>42644</v>
      </c>
      <c r="C37" s="42">
        <v>115.56239085398266</v>
      </c>
      <c r="D37" s="42">
        <v>117.94583703215</v>
      </c>
    </row>
    <row r="38" spans="2:4" ht="10.5">
      <c r="B38" s="53">
        <v>42675</v>
      </c>
      <c r="C38" s="42">
        <v>116.15938117679234</v>
      </c>
      <c r="D38" s="42">
        <v>118.42603795551901</v>
      </c>
    </row>
    <row r="39" spans="2:4" ht="10.5">
      <c r="B39" s="53">
        <v>42705</v>
      </c>
      <c r="C39" s="42">
        <v>117.20830358296399</v>
      </c>
      <c r="D39" s="42">
        <v>118.98029396279934</v>
      </c>
    </row>
    <row r="40" spans="2:4" ht="10.5">
      <c r="B40" s="53">
        <v>42736</v>
      </c>
      <c r="C40" s="42">
        <v>118.27500471753133</v>
      </c>
      <c r="D40" s="42">
        <v>119.30717571992733</v>
      </c>
    </row>
    <row r="41" spans="2:4" ht="10.5">
      <c r="B41" s="53">
        <v>42767</v>
      </c>
      <c r="C41" s="42">
        <v>118.40148306045866</v>
      </c>
      <c r="D41" s="42">
        <v>119.48323934783667</v>
      </c>
    </row>
    <row r="42" spans="2:4" ht="10.5">
      <c r="B42" s="53">
        <v>42795</v>
      </c>
      <c r="C42" s="42">
        <v>119.04604249835866</v>
      </c>
      <c r="D42" s="42">
        <v>119.74812273504365</v>
      </c>
    </row>
    <row r="43" spans="2:4" ht="10.5">
      <c r="B43" s="53">
        <v>42826</v>
      </c>
      <c r="C43" s="42">
        <v>119.22743769867367</v>
      </c>
      <c r="D43" s="42">
        <v>120.18781381768032</v>
      </c>
    </row>
    <row r="44" spans="2:4" ht="10.5">
      <c r="B44" s="53">
        <v>42856</v>
      </c>
      <c r="C44" s="42">
        <v>120.02748814479968</v>
      </c>
      <c r="D44" s="42">
        <v>120.67010830645101</v>
      </c>
    </row>
    <row r="45" spans="2:4" ht="10.5">
      <c r="B45" s="53">
        <v>42887</v>
      </c>
      <c r="C45" s="42">
        <v>119.99204843544</v>
      </c>
      <c r="D45" s="42">
        <v>121.11113430329233</v>
      </c>
    </row>
    <row r="46" spans="2:4" ht="10.5">
      <c r="B46" s="53">
        <v>42917</v>
      </c>
      <c r="C46" s="42">
        <v>120.422670412147</v>
      </c>
      <c r="D46" s="42">
        <v>121.502325155694</v>
      </c>
    </row>
    <row r="47" spans="2:4" ht="10.5">
      <c r="B47" s="53">
        <v>42948</v>
      </c>
      <c r="C47" s="42">
        <v>120.72829777256401</v>
      </c>
      <c r="D47" s="42">
        <v>121.92775487029</v>
      </c>
    </row>
    <row r="48" spans="2:4" ht="10.5">
      <c r="B48" s="53">
        <v>42979</v>
      </c>
      <c r="C48" s="42">
        <v>121.18995943819533</v>
      </c>
      <c r="D48" s="42">
        <v>122.19573467350567</v>
      </c>
    </row>
    <row r="49" spans="2:4" ht="10.5">
      <c r="B49" s="53">
        <v>43009</v>
      </c>
      <c r="C49" s="42">
        <v>121.28469679229234</v>
      </c>
      <c r="D49" s="42">
        <v>122.428239473009</v>
      </c>
    </row>
    <row r="50" spans="2:4" ht="10.5">
      <c r="B50" s="53">
        <v>43040</v>
      </c>
      <c r="C50" s="42">
        <v>122.10305730326333</v>
      </c>
      <c r="D50" s="42">
        <v>122.80956077512866</v>
      </c>
    </row>
    <row r="51" spans="2:4" ht="10.5">
      <c r="B51" s="53">
        <v>43070</v>
      </c>
      <c r="C51" s="42">
        <v>122.98885507010033</v>
      </c>
      <c r="D51" s="42">
        <v>123.452644272236</v>
      </c>
    </row>
    <row r="52" spans="2:4" ht="10.5">
      <c r="B52" s="53">
        <v>43101</v>
      </c>
      <c r="C52" s="42">
        <v>124.49583503063366</v>
      </c>
      <c r="D52" s="42">
        <v>124.02130837758934</v>
      </c>
    </row>
    <row r="53" spans="2:4" ht="10.5">
      <c r="B53" s="53">
        <v>43132</v>
      </c>
      <c r="C53" s="42">
        <v>124.62545500005599</v>
      </c>
      <c r="D53" s="42">
        <v>124.41245064109067</v>
      </c>
    </row>
    <row r="54" spans="2:4" ht="10.5">
      <c r="B54" s="53">
        <v>43160</v>
      </c>
      <c r="C54" s="42">
        <v>124.238895248559</v>
      </c>
      <c r="D54" s="42">
        <v>124.60871456396835</v>
      </c>
    </row>
    <row r="55" spans="2:4" ht="10.5">
      <c r="B55" s="53">
        <v>43191</v>
      </c>
      <c r="C55" s="42">
        <v>123.93432842148967</v>
      </c>
      <c r="D55" s="42">
        <v>124.96614208386102</v>
      </c>
    </row>
    <row r="56" spans="2:4" ht="10.5">
      <c r="B56" s="53">
        <v>43221</v>
      </c>
      <c r="C56" s="42">
        <v>124.19895136945233</v>
      </c>
      <c r="D56" s="42">
        <v>125.13732992213899</v>
      </c>
    </row>
    <row r="57" spans="2:4" ht="10.5">
      <c r="B57" s="53">
        <v>43252</v>
      </c>
      <c r="C57" s="42">
        <v>124.79209461718966</v>
      </c>
      <c r="D57" s="42">
        <v>125.27185514697567</v>
      </c>
    </row>
    <row r="58" spans="2:4" ht="10.5">
      <c r="B58" s="53">
        <v>43282</v>
      </c>
      <c r="C58" s="42">
        <v>125.478770372231</v>
      </c>
      <c r="D58" s="42">
        <v>125.38422728069099</v>
      </c>
    </row>
    <row r="59" spans="2:4" ht="10.5">
      <c r="B59" s="53">
        <v>43313</v>
      </c>
      <c r="C59" s="42">
        <v>125.91927605691633</v>
      </c>
      <c r="D59" s="42">
        <v>125.65088707975866</v>
      </c>
    </row>
    <row r="60" spans="2:4" ht="10.5">
      <c r="B60" s="53">
        <v>43344</v>
      </c>
      <c r="C60" s="42">
        <v>125.97717813070334</v>
      </c>
      <c r="D60" s="42">
        <v>125.75559712761732</v>
      </c>
    </row>
    <row r="61" spans="2:4" ht="10.5">
      <c r="B61" s="53">
        <v>43374</v>
      </c>
      <c r="C61" s="42">
        <v>126.22306920466967</v>
      </c>
      <c r="D61" s="42">
        <v>125.98461383974801</v>
      </c>
    </row>
    <row r="62" spans="2:4" ht="10.5">
      <c r="B62" s="53">
        <v>43405</v>
      </c>
      <c r="C62" s="42">
        <v>125.68513789261067</v>
      </c>
      <c r="D62" s="42">
        <v>125.93187941690799</v>
      </c>
    </row>
    <row r="63" spans="2:4" ht="10.5">
      <c r="B63" s="53">
        <v>43435</v>
      </c>
      <c r="C63" s="42">
        <v>124.85465006030533</v>
      </c>
      <c r="D63" s="42">
        <v>126.14139603204399</v>
      </c>
    </row>
    <row r="64" spans="2:4" ht="10.5">
      <c r="B64" s="53">
        <v>43466</v>
      </c>
      <c r="C64" s="42">
        <v>124.31157132944735</v>
      </c>
      <c r="D64" s="42">
        <v>126.18349200898433</v>
      </c>
    </row>
    <row r="65" spans="2:4" ht="10.5">
      <c r="B65" s="53">
        <v>43497</v>
      </c>
      <c r="C65" s="42">
        <v>124.03765297879568</v>
      </c>
      <c r="D65" s="42">
        <v>126.41892902365633</v>
      </c>
    </row>
    <row r="66" spans="2:4" ht="10.5">
      <c r="B66" s="53">
        <v>43525</v>
      </c>
      <c r="C66" s="42">
        <v>124.83688206010201</v>
      </c>
      <c r="D66" s="42">
        <v>126.831338109073</v>
      </c>
    </row>
    <row r="67" spans="2:4" ht="10.5">
      <c r="B67" s="53">
        <v>43556</v>
      </c>
      <c r="C67" s="42">
        <v>124.62201625331801</v>
      </c>
      <c r="D67" s="42">
        <v>127.00937579665901</v>
      </c>
    </row>
    <row r="68" spans="2:4" ht="10.5">
      <c r="B68" s="53">
        <v>43586</v>
      </c>
      <c r="C68" s="42">
        <v>125.20298887923001</v>
      </c>
      <c r="D68" s="42">
        <v>127.11714439912168</v>
      </c>
    </row>
    <row r="69" spans="2:4" ht="10.5">
      <c r="B69" s="53">
        <v>43617</v>
      </c>
      <c r="C69" s="42">
        <v>124.616352599732</v>
      </c>
      <c r="D69" s="42">
        <v>126.71197976067367</v>
      </c>
    </row>
    <row r="70" spans="2:4" ht="10.5">
      <c r="B70" s="53">
        <v>43647</v>
      </c>
      <c r="C70" s="42">
        <v>124.76585037094502</v>
      </c>
      <c r="D70" s="42">
        <v>126.49716738425501</v>
      </c>
    </row>
    <row r="71" spans="2:4" ht="10.5">
      <c r="B71" s="53">
        <v>43678</v>
      </c>
      <c r="C71" s="42">
        <v>124.66118520130067</v>
      </c>
      <c r="D71" s="42">
        <v>126.22408441223799</v>
      </c>
    </row>
    <row r="72" spans="2:4" ht="10.5">
      <c r="B72" s="53">
        <v>43709</v>
      </c>
      <c r="C72" s="42">
        <v>124.89965133718999</v>
      </c>
      <c r="D72" s="42">
        <v>126.12960782094068</v>
      </c>
    </row>
    <row r="73" spans="2:4" ht="10.5">
      <c r="B73" s="53">
        <v>43739</v>
      </c>
      <c r="C73" s="42">
        <v>124.81730887514101</v>
      </c>
      <c r="D73" s="42">
        <v>125.955850516187</v>
      </c>
    </row>
    <row r="74" spans="2:4" ht="10.5">
      <c r="B74" s="53">
        <v>43770</v>
      </c>
      <c r="C74" s="42">
        <v>124.19507506654533</v>
      </c>
      <c r="D74" s="42">
        <v>126.08448968380533</v>
      </c>
    </row>
    <row r="75" spans="2:4" ht="10.5">
      <c r="B75" s="53">
        <v>43800</v>
      </c>
      <c r="C75" s="42">
        <v>123.977323488225</v>
      </c>
      <c r="D75" s="42">
        <v>126.43553815475967</v>
      </c>
    </row>
    <row r="76" spans="2:4" ht="10.5">
      <c r="B76" s="53">
        <v>43831</v>
      </c>
      <c r="C76" s="42">
        <v>122.87276200290167</v>
      </c>
      <c r="D76" s="42">
        <v>124.90559511902602</v>
      </c>
    </row>
    <row r="77" spans="2:4" ht="10.5">
      <c r="B77" s="53">
        <v>43862</v>
      </c>
      <c r="C77" s="42">
        <v>122.21096204104434</v>
      </c>
      <c r="D77" s="42">
        <v>123.30773414374467</v>
      </c>
    </row>
    <row r="78" spans="2:4" ht="10.5">
      <c r="B78" s="53">
        <v>43891</v>
      </c>
      <c r="C78" s="42">
        <v>120.64168446171699</v>
      </c>
      <c r="D78" s="42">
        <v>121.56679911268901</v>
      </c>
    </row>
    <row r="79" spans="2:4" ht="10.5">
      <c r="B79" s="53">
        <v>43922</v>
      </c>
      <c r="C79" s="42">
        <v>115.04203955797401</v>
      </c>
      <c r="D79" s="42">
        <v>118.23992398642133</v>
      </c>
    </row>
    <row r="80" spans="2:4" ht="10.5">
      <c r="B80" s="53">
        <v>43952</v>
      </c>
      <c r="C80" s="42">
        <v>109.24360481751567</v>
      </c>
      <c r="D80" s="42">
        <v>114.97409593571068</v>
      </c>
    </row>
    <row r="81" spans="2:4" ht="10.5">
      <c r="B81" s="53">
        <v>43983</v>
      </c>
      <c r="C81" s="42">
        <v>107.00793943363401</v>
      </c>
      <c r="D81" s="42">
        <v>113.45113144510634</v>
      </c>
    </row>
    <row r="82" spans="2:4" ht="10.5">
      <c r="B82" s="53">
        <v>44013</v>
      </c>
      <c r="C82" s="42">
        <v>111.10770440029967</v>
      </c>
      <c r="D82" s="42">
        <v>116.63009905412532</v>
      </c>
    </row>
    <row r="83" spans="2:4" ht="10.5">
      <c r="B83" s="53">
        <v>44044</v>
      </c>
      <c r="C83" s="42">
        <v>116.17988206055867</v>
      </c>
      <c r="D83" s="42">
        <v>120.06582899903269</v>
      </c>
    </row>
    <row r="84" spans="2:4" ht="10.5">
      <c r="B84" s="53">
        <v>44075</v>
      </c>
      <c r="C84" s="42">
        <v>119.58348858682933</v>
      </c>
      <c r="D84" s="42">
        <v>122.26270852244301</v>
      </c>
    </row>
    <row r="85" spans="2:4" ht="10.5">
      <c r="B85" s="53">
        <v>44105</v>
      </c>
      <c r="C85" s="42">
        <v>121.53839085832567</v>
      </c>
      <c r="D85" s="42">
        <v>123.63952504343301</v>
      </c>
    </row>
    <row r="86" spans="2:4" ht="10.5">
      <c r="B86" s="53">
        <v>44136</v>
      </c>
      <c r="C86" s="42">
        <v>123.35578438950633</v>
      </c>
      <c r="D86" s="42">
        <v>125.078136578741</v>
      </c>
    </row>
    <row r="87" spans="2:4" ht="10.5">
      <c r="B87" s="53">
        <v>44166</v>
      </c>
      <c r="C87" s="42">
        <v>124.26468680130633</v>
      </c>
      <c r="D87" s="42">
        <v>126.61850092040368</v>
      </c>
    </row>
    <row r="88" spans="2:4" ht="10.5">
      <c r="B88" s="53">
        <v>44197</v>
      </c>
      <c r="C88" s="42">
        <v>125.84750393033165</v>
      </c>
      <c r="D88" s="42">
        <v>128.43365139828833</v>
      </c>
    </row>
    <row r="89" spans="2:4" ht="10.5">
      <c r="B89" s="53">
        <v>44228</v>
      </c>
      <c r="C89" s="42">
        <v>126.85481062445099</v>
      </c>
      <c r="D89" s="42">
        <v>129.46398450940634</v>
      </c>
    </row>
    <row r="90" spans="2:4" ht="10.5">
      <c r="B90" s="53">
        <v>44256</v>
      </c>
      <c r="C90" s="42">
        <v>128.66916256302767</v>
      </c>
      <c r="D90" s="42">
        <v>129.97704983457731</v>
      </c>
    </row>
    <row r="92" spans="2:4" ht="11.5">
      <c r="B92" s="69" t="s">
        <v>146</v>
      </c>
    </row>
  </sheetData>
  <mergeCells count="1"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DFCC-D354-4318-ACA6-05585365E1D5}">
  <sheetPr>
    <tabColor rgb="FF008EBA"/>
  </sheetPr>
  <dimension ref="A1:E28"/>
  <sheetViews>
    <sheetView workbookViewId="0">
      <selection activeCell="G13" sqref="G13"/>
    </sheetView>
  </sheetViews>
  <sheetFormatPr defaultRowHeight="10"/>
  <cols>
    <col min="1" max="2" width="8.7265625" style="6"/>
    <col min="3" max="3" width="8" style="6" customWidth="1"/>
    <col min="4" max="16384" width="8.7265625" style="6"/>
  </cols>
  <sheetData>
    <row r="1" spans="1:5" ht="10.5">
      <c r="A1" s="58" t="s">
        <v>123</v>
      </c>
    </row>
    <row r="2" spans="1:5" s="60" customFormat="1" ht="10.5">
      <c r="A2" s="58"/>
    </row>
    <row r="3" spans="1:5" ht="10.5">
      <c r="C3" s="65" t="s">
        <v>139</v>
      </c>
      <c r="D3" s="7"/>
      <c r="E3" s="7"/>
    </row>
    <row r="4" spans="1:5" ht="20">
      <c r="B4" s="40"/>
      <c r="C4" s="43" t="s">
        <v>42</v>
      </c>
      <c r="D4" s="43" t="s">
        <v>43</v>
      </c>
      <c r="E4" s="43" t="s">
        <v>44</v>
      </c>
    </row>
    <row r="5" spans="1:5" ht="10.5">
      <c r="B5" s="53">
        <v>36312</v>
      </c>
      <c r="C5" s="30">
        <v>3.0110000000000001</v>
      </c>
      <c r="D5" s="64">
        <v>3.2090000000000001</v>
      </c>
      <c r="E5" s="51">
        <v>-0.19799999999999995</v>
      </c>
    </row>
    <row r="6" spans="1:5" ht="10.5">
      <c r="B6" s="53">
        <v>36678</v>
      </c>
      <c r="C6" s="30">
        <v>3.4169999999999998</v>
      </c>
      <c r="D6" s="64">
        <v>3.2559999999999998</v>
      </c>
      <c r="E6" s="51">
        <v>0.16100000000000003</v>
      </c>
    </row>
    <row r="7" spans="1:5" ht="10.5">
      <c r="B7" s="53">
        <v>37043</v>
      </c>
      <c r="C7" s="30">
        <v>4.5289999999999999</v>
      </c>
      <c r="D7" s="64">
        <v>4.1159999999999997</v>
      </c>
      <c r="E7" s="51">
        <v>0.41300000000000026</v>
      </c>
    </row>
    <row r="8" spans="1:5" ht="10.5">
      <c r="B8" s="53">
        <v>37408</v>
      </c>
      <c r="C8" s="30">
        <v>4.0529999999999999</v>
      </c>
      <c r="D8" s="64">
        <v>3.8239999999999998</v>
      </c>
      <c r="E8" s="51">
        <v>0.22900000000000009</v>
      </c>
    </row>
    <row r="9" spans="1:5" ht="10.5">
      <c r="B9" s="53">
        <v>37773</v>
      </c>
      <c r="C9" s="30">
        <v>3.96</v>
      </c>
      <c r="D9" s="64">
        <v>3.9140000000000001</v>
      </c>
      <c r="E9" s="51">
        <v>4.5999999999999819E-2</v>
      </c>
    </row>
    <row r="10" spans="1:5" ht="10.5">
      <c r="B10" s="53">
        <v>38139</v>
      </c>
      <c r="C10" s="30">
        <v>3.95</v>
      </c>
      <c r="D10" s="64">
        <v>4.7759999999999998</v>
      </c>
      <c r="E10" s="51">
        <v>-0.82599999999999962</v>
      </c>
    </row>
    <row r="11" spans="1:5" ht="10.5">
      <c r="B11" s="53">
        <v>38504</v>
      </c>
      <c r="C11" s="30">
        <v>4.5510000000000002</v>
      </c>
      <c r="D11" s="64">
        <v>5.5839999999999996</v>
      </c>
      <c r="E11" s="51">
        <v>-1.0329999999999995</v>
      </c>
    </row>
    <row r="12" spans="1:5" ht="10.5">
      <c r="B12" s="53">
        <v>38869</v>
      </c>
      <c r="C12" s="30">
        <v>4.6529999999999996</v>
      </c>
      <c r="D12" s="64">
        <v>5.7619999999999996</v>
      </c>
      <c r="E12" s="51">
        <v>-1.109</v>
      </c>
    </row>
    <row r="13" spans="1:5" ht="10.5">
      <c r="B13" s="53">
        <v>39234</v>
      </c>
      <c r="C13" s="30">
        <v>4.9329999999999998</v>
      </c>
      <c r="D13" s="64">
        <v>6.4420000000000002</v>
      </c>
      <c r="E13" s="51">
        <v>-1.5090000000000003</v>
      </c>
    </row>
    <row r="14" spans="1:5" ht="10.5">
      <c r="B14" s="53">
        <v>39600</v>
      </c>
      <c r="C14" s="30">
        <v>4.8410000000000002</v>
      </c>
      <c r="D14" s="64">
        <v>7.48</v>
      </c>
      <c r="E14" s="51">
        <v>-2.6390000000000002</v>
      </c>
    </row>
    <row r="15" spans="1:5" ht="10.5">
      <c r="B15" s="53">
        <v>39965</v>
      </c>
      <c r="C15" s="30">
        <v>5.1369999999999996</v>
      </c>
      <c r="D15" s="64">
        <v>8.1129999999999995</v>
      </c>
      <c r="E15" s="51">
        <v>-2.976</v>
      </c>
    </row>
    <row r="16" spans="1:5" ht="10.5">
      <c r="B16" s="53">
        <v>40330</v>
      </c>
      <c r="C16" s="30">
        <v>4.8579999999999997</v>
      </c>
      <c r="D16" s="64">
        <v>8.5730000000000004</v>
      </c>
      <c r="E16" s="51">
        <v>-3.7150000000000007</v>
      </c>
    </row>
    <row r="17" spans="2:5" ht="10.5">
      <c r="B17" s="53">
        <v>40695</v>
      </c>
      <c r="C17" s="30">
        <v>5.1630000000000003</v>
      </c>
      <c r="D17" s="64">
        <v>9.2360000000000007</v>
      </c>
      <c r="E17" s="51">
        <v>-4.0730000000000004</v>
      </c>
    </row>
    <row r="18" spans="2:5" ht="10.5">
      <c r="B18" s="53">
        <v>41061</v>
      </c>
      <c r="C18" s="30">
        <v>4.7210000000000001</v>
      </c>
      <c r="D18" s="64">
        <v>9.7690000000000001</v>
      </c>
      <c r="E18" s="51">
        <v>-5.048</v>
      </c>
    </row>
    <row r="19" spans="2:5" ht="10.5">
      <c r="B19" s="53">
        <v>41426</v>
      </c>
      <c r="C19" s="30">
        <v>4.7809999999999997</v>
      </c>
      <c r="D19" s="64">
        <v>10.316000000000001</v>
      </c>
      <c r="E19" s="51">
        <v>-5.535000000000001</v>
      </c>
    </row>
    <row r="20" spans="2:5" ht="10.5">
      <c r="B20" s="53">
        <v>41791</v>
      </c>
      <c r="C20" s="30">
        <v>5.7140000000000004</v>
      </c>
      <c r="D20" s="64">
        <v>11.066000000000001</v>
      </c>
      <c r="E20" s="51">
        <v>-5.3520000000000003</v>
      </c>
    </row>
    <row r="21" spans="2:5" ht="10.5">
      <c r="B21" s="53">
        <v>42156</v>
      </c>
      <c r="C21" s="30">
        <v>5.9029999999999996</v>
      </c>
      <c r="D21" s="64">
        <v>11.148</v>
      </c>
      <c r="E21" s="51">
        <v>-5.2450000000000001</v>
      </c>
    </row>
    <row r="22" spans="2:5" ht="10.5">
      <c r="B22" s="53">
        <v>42522</v>
      </c>
      <c r="C22" s="30">
        <v>6.8719999999999999</v>
      </c>
      <c r="D22" s="64">
        <v>12.269</v>
      </c>
      <c r="E22" s="51">
        <v>-5.3970000000000002</v>
      </c>
    </row>
    <row r="23" spans="2:5" ht="10.5">
      <c r="B23" s="53">
        <v>42887</v>
      </c>
      <c r="C23" s="30">
        <v>7.2380000000000004</v>
      </c>
      <c r="D23" s="64">
        <v>13.026</v>
      </c>
      <c r="E23" s="51">
        <v>-5.7879999999999994</v>
      </c>
    </row>
    <row r="24" spans="2:5" ht="10.5">
      <c r="B24" s="53">
        <v>43252</v>
      </c>
      <c r="C24" s="30">
        <v>7.2919999999999998</v>
      </c>
      <c r="D24" s="64">
        <v>14.513</v>
      </c>
      <c r="E24" s="51">
        <v>-7.2210000000000001</v>
      </c>
    </row>
    <row r="25" spans="2:5" ht="10.5">
      <c r="B25" s="53">
        <v>43617</v>
      </c>
      <c r="C25" s="30">
        <v>7.7149999999999999</v>
      </c>
      <c r="D25" s="64">
        <v>15.467000000000001</v>
      </c>
      <c r="E25" s="51">
        <v>-7.7520000000000007</v>
      </c>
    </row>
    <row r="26" spans="2:5" ht="10.5">
      <c r="B26" s="53">
        <v>43983</v>
      </c>
      <c r="C26" s="30">
        <v>5.3940000000000001</v>
      </c>
      <c r="D26" s="64">
        <v>10.943</v>
      </c>
      <c r="E26" s="51">
        <v>-5.5489999999999995</v>
      </c>
    </row>
    <row r="28" spans="2:5" ht="11.5">
      <c r="B28" s="69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9F1D-E07B-4749-9FBA-54FCE5B2125F}">
  <sheetPr>
    <tabColor rgb="FF008EBA"/>
  </sheetPr>
  <dimension ref="A1:HL225"/>
  <sheetViews>
    <sheetView topLeftCell="A205" workbookViewId="0">
      <selection activeCell="N230" sqref="N230"/>
    </sheetView>
  </sheetViews>
  <sheetFormatPr defaultRowHeight="10"/>
  <cols>
    <col min="1" max="3" width="8.7265625" style="6"/>
    <col min="4" max="4" width="14.08984375" style="6" customWidth="1"/>
    <col min="5" max="16384" width="8.7265625" style="6"/>
  </cols>
  <sheetData>
    <row r="1" spans="1:220" ht="10.5">
      <c r="A1" s="58" t="s">
        <v>124</v>
      </c>
      <c r="B1" s="57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</row>
    <row r="2" spans="1:220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</row>
    <row r="3" spans="1:220" ht="21">
      <c r="B3" s="24"/>
      <c r="C3" s="45" t="s">
        <v>99</v>
      </c>
      <c r="D3" s="4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</row>
    <row r="4" spans="1:220" ht="20">
      <c r="C4" s="46" t="s">
        <v>33</v>
      </c>
      <c r="D4" s="46" t="s">
        <v>34</v>
      </c>
    </row>
    <row r="5" spans="1:220" ht="10.5">
      <c r="B5" s="53">
        <v>37622</v>
      </c>
      <c r="C5" s="24">
        <v>8</v>
      </c>
      <c r="D5" s="24">
        <v>-1.8372184907151312</v>
      </c>
    </row>
    <row r="6" spans="1:220" ht="10.5">
      <c r="B6" s="53">
        <v>37653</v>
      </c>
      <c r="C6" s="24">
        <v>13.868661240897563</v>
      </c>
      <c r="D6" s="24">
        <v>9.4332196273943847</v>
      </c>
    </row>
    <row r="7" spans="1:220" ht="10.5">
      <c r="B7" s="53">
        <v>37681</v>
      </c>
      <c r="C7" s="24">
        <v>10.621634181679006</v>
      </c>
      <c r="D7" s="24">
        <v>2.8547711852172641</v>
      </c>
    </row>
    <row r="8" spans="1:220" ht="10.5">
      <c r="B8" s="53">
        <v>37712</v>
      </c>
      <c r="C8" s="24">
        <v>9.3587724663898975</v>
      </c>
      <c r="D8" s="24">
        <v>0.67233852722812237</v>
      </c>
    </row>
    <row r="9" spans="1:220" ht="10.5">
      <c r="B9" s="53">
        <v>37742</v>
      </c>
      <c r="C9" s="24">
        <v>9.0016366612111209</v>
      </c>
      <c r="D9" s="24">
        <v>0.50035319048740146</v>
      </c>
    </row>
    <row r="10" spans="1:220" ht="10.5">
      <c r="B10" s="53">
        <v>37773</v>
      </c>
      <c r="C10" s="24">
        <v>9.4903016582022826</v>
      </c>
      <c r="D10" s="24">
        <v>2.1372824797992296</v>
      </c>
    </row>
    <row r="11" spans="1:220" ht="10.5">
      <c r="B11" s="53">
        <v>37803</v>
      </c>
      <c r="C11" s="24">
        <v>9.4868551139081667</v>
      </c>
      <c r="D11" s="24">
        <v>3.9989303272787158</v>
      </c>
    </row>
    <row r="12" spans="1:220" ht="10.5">
      <c r="B12" s="53">
        <v>37834</v>
      </c>
      <c r="C12" s="24">
        <v>8.7922951487973791</v>
      </c>
      <c r="D12" s="24">
        <v>3.1272547753768976</v>
      </c>
    </row>
    <row r="13" spans="1:220" ht="10.5">
      <c r="B13" s="53">
        <v>37865</v>
      </c>
      <c r="C13" s="24">
        <v>8.4184752146165387</v>
      </c>
      <c r="D13" s="24">
        <v>2.8112164156546271</v>
      </c>
    </row>
    <row r="14" spans="1:220" ht="10.5">
      <c r="B14" s="53">
        <v>37895</v>
      </c>
      <c r="C14" s="24">
        <v>8.2723755189651804</v>
      </c>
      <c r="D14" s="24">
        <v>2.9736534632283984</v>
      </c>
    </row>
    <row r="15" spans="1:220" ht="10.5">
      <c r="B15" s="53">
        <v>37926</v>
      </c>
      <c r="C15" s="24">
        <v>8.5438192769979651</v>
      </c>
      <c r="D15" s="24">
        <v>3.6765746082145334</v>
      </c>
    </row>
    <row r="16" spans="1:220" ht="10.5">
      <c r="B16" s="53">
        <v>37956</v>
      </c>
      <c r="C16" s="24">
        <v>8.5445421464804596</v>
      </c>
      <c r="D16" s="24">
        <v>3.7624526990501117</v>
      </c>
    </row>
    <row r="17" spans="2:4" ht="10.5">
      <c r="B17" s="53">
        <v>37987</v>
      </c>
      <c r="C17" s="24">
        <v>7.6389735728097818</v>
      </c>
      <c r="D17" s="24">
        <v>2.9784664922519521</v>
      </c>
    </row>
    <row r="18" spans="2:4" ht="10.5">
      <c r="B18" s="53">
        <v>38018</v>
      </c>
      <c r="C18" s="24">
        <v>8.1413854968458885</v>
      </c>
      <c r="D18" s="24">
        <v>8.3323342524877155</v>
      </c>
    </row>
    <row r="19" spans="2:4" ht="10.5">
      <c r="B19" s="53">
        <v>38047</v>
      </c>
      <c r="C19" s="24">
        <v>7.6458305017730765</v>
      </c>
      <c r="D19" s="24">
        <v>6.8458542404996603</v>
      </c>
    </row>
    <row r="20" spans="2:4" ht="10.5">
      <c r="B20" s="53">
        <v>38078</v>
      </c>
      <c r="C20" s="24">
        <v>7.6819631551387602</v>
      </c>
      <c r="D20" s="24">
        <v>7.0203203139836745</v>
      </c>
    </row>
    <row r="21" spans="2:4" ht="10.5">
      <c r="B21" s="53">
        <v>38108</v>
      </c>
      <c r="C21" s="24">
        <v>7.4347424347424251</v>
      </c>
      <c r="D21" s="24">
        <v>6.4429215720728683</v>
      </c>
    </row>
    <row r="22" spans="2:4" ht="10.5">
      <c r="B22" s="53">
        <v>38139</v>
      </c>
      <c r="C22" s="24">
        <v>6.8592824410416808</v>
      </c>
      <c r="D22" s="24">
        <v>5.1301436440220227</v>
      </c>
    </row>
    <row r="23" spans="2:4" ht="10.5">
      <c r="B23" s="53">
        <v>38169</v>
      </c>
      <c r="C23" s="24">
        <v>6.8442873649153801</v>
      </c>
      <c r="D23" s="24">
        <v>5.5620388868010462</v>
      </c>
    </row>
    <row r="24" spans="2:4" ht="10.5">
      <c r="B24" s="53">
        <v>38200</v>
      </c>
      <c r="C24" s="24">
        <v>7.1702249243538407</v>
      </c>
      <c r="D24" s="24">
        <v>6.2913114723915031</v>
      </c>
    </row>
    <row r="25" spans="2:4" ht="10.5">
      <c r="B25" s="53">
        <v>38231</v>
      </c>
      <c r="C25" s="24">
        <v>6.4569085928855241</v>
      </c>
      <c r="D25" s="24">
        <v>4.9844344517468109</v>
      </c>
    </row>
    <row r="26" spans="2:4" ht="10.5">
      <c r="B26" s="53">
        <v>38261</v>
      </c>
      <c r="C26" s="24">
        <v>5.6135225375625986</v>
      </c>
      <c r="D26" s="24">
        <v>3.5462012976635648</v>
      </c>
    </row>
    <row r="27" spans="2:4" ht="10.5">
      <c r="B27" s="53">
        <v>38292</v>
      </c>
      <c r="C27" s="24">
        <v>5.9944928711399337</v>
      </c>
      <c r="D27" s="24">
        <v>4.3360926650292564</v>
      </c>
    </row>
    <row r="28" spans="2:4" ht="10.5">
      <c r="B28" s="53">
        <v>38322</v>
      </c>
      <c r="C28" s="24">
        <v>5.760147138736782</v>
      </c>
      <c r="D28" s="24">
        <v>3.9490332087941615</v>
      </c>
    </row>
    <row r="29" spans="2:4" ht="10.5">
      <c r="B29" s="53">
        <v>38353</v>
      </c>
      <c r="C29" s="24">
        <v>10.197773030361891</v>
      </c>
      <c r="D29" s="24">
        <v>11.881962087160435</v>
      </c>
    </row>
    <row r="30" spans="2:4" ht="10.5">
      <c r="B30" s="53">
        <v>38384</v>
      </c>
      <c r="C30" s="24">
        <v>14.4615549282207</v>
      </c>
      <c r="D30" s="24">
        <v>28.308986277113757</v>
      </c>
    </row>
    <row r="31" spans="2:4" ht="10.5">
      <c r="B31" s="53">
        <v>38412</v>
      </c>
      <c r="C31" s="24">
        <v>7.6089576565925521</v>
      </c>
      <c r="D31" s="24">
        <v>3.0738916256157545</v>
      </c>
    </row>
    <row r="32" spans="2:4" ht="10.5">
      <c r="B32" s="53">
        <v>38443</v>
      </c>
      <c r="C32" s="24">
        <v>7.5174342141617778</v>
      </c>
      <c r="D32" s="24">
        <v>3.2799006269963238</v>
      </c>
    </row>
    <row r="33" spans="2:4" ht="10.5">
      <c r="B33" s="53">
        <v>38473</v>
      </c>
      <c r="C33" s="24">
        <v>7.7630970682778466</v>
      </c>
      <c r="D33" s="24">
        <v>4.2040389588950733</v>
      </c>
    </row>
    <row r="34" spans="2:4" ht="10.5">
      <c r="B34" s="53">
        <v>38504</v>
      </c>
      <c r="C34" s="24">
        <v>7.4670264729570057</v>
      </c>
      <c r="D34" s="24">
        <v>3.7137867269365188</v>
      </c>
    </row>
    <row r="35" spans="2:4" ht="10.5">
      <c r="B35" s="53">
        <v>38534</v>
      </c>
      <c r="C35" s="24">
        <v>6.2813522355507079</v>
      </c>
      <c r="D35" s="24">
        <v>2.2840975097903282</v>
      </c>
    </row>
    <row r="36" spans="2:4" ht="10.5">
      <c r="B36" s="53">
        <v>38565</v>
      </c>
      <c r="C36" s="24">
        <v>6.5366561481105867</v>
      </c>
      <c r="D36" s="24">
        <v>3.0919799064611064</v>
      </c>
    </row>
    <row r="37" spans="2:4" ht="10.5">
      <c r="B37" s="53">
        <v>38596</v>
      </c>
      <c r="C37" s="24">
        <v>6.9504911691786075</v>
      </c>
      <c r="D37" s="24">
        <v>4.0608217192184881</v>
      </c>
    </row>
    <row r="38" spans="2:4" ht="10.5">
      <c r="B38" s="53">
        <v>38626</v>
      </c>
      <c r="C38" s="24">
        <v>7.5569716129882059</v>
      </c>
      <c r="D38" s="24">
        <v>5.3802108252434699</v>
      </c>
    </row>
    <row r="39" spans="2:4" ht="10.5">
      <c r="B39" s="53">
        <v>38657</v>
      </c>
      <c r="C39" s="24">
        <v>7.2588035604714385</v>
      </c>
      <c r="D39" s="24">
        <v>4.9638176058589334</v>
      </c>
    </row>
    <row r="40" spans="2:4" ht="10.5">
      <c r="B40" s="53">
        <v>38687</v>
      </c>
      <c r="C40" s="24">
        <v>7.2929923718430212</v>
      </c>
      <c r="D40" s="24">
        <v>5.0591402468711522</v>
      </c>
    </row>
    <row r="41" spans="2:4" ht="10.5">
      <c r="B41" s="53">
        <v>38718</v>
      </c>
      <c r="C41" s="24">
        <v>9.638855027978078</v>
      </c>
      <c r="D41" s="24">
        <v>15.825327510917031</v>
      </c>
    </row>
    <row r="42" spans="2:4" ht="10.5">
      <c r="B42" s="53">
        <v>38749</v>
      </c>
      <c r="C42" s="24">
        <v>8.4439872825883722</v>
      </c>
      <c r="D42" s="24">
        <v>6.7578057616008325</v>
      </c>
    </row>
    <row r="43" spans="2:4" ht="10.5">
      <c r="B43" s="53">
        <v>38777</v>
      </c>
      <c r="C43" s="24">
        <v>8.5568000000000097</v>
      </c>
      <c r="D43" s="24">
        <v>7.5352067800930289</v>
      </c>
    </row>
    <row r="44" spans="2:4" ht="10.5">
      <c r="B44" s="53">
        <v>38808</v>
      </c>
      <c r="C44" s="24">
        <v>8.2890476435216076</v>
      </c>
      <c r="D44" s="24">
        <v>6.8927006672202973</v>
      </c>
    </row>
    <row r="45" spans="2:4" ht="10.5">
      <c r="B45" s="53">
        <v>38838</v>
      </c>
      <c r="C45" s="24">
        <v>9.0783934236517094</v>
      </c>
      <c r="D45" s="24">
        <v>9.0906690605692564</v>
      </c>
    </row>
    <row r="46" spans="2:4" ht="10.5">
      <c r="B46" s="53">
        <v>38869</v>
      </c>
      <c r="C46" s="24">
        <v>9.2490218597317764</v>
      </c>
      <c r="D46" s="24">
        <v>9.5240453667475578</v>
      </c>
    </row>
    <row r="47" spans="2:4" ht="10.5">
      <c r="B47" s="53">
        <v>38899</v>
      </c>
      <c r="C47" s="24">
        <v>9.5919693549490361</v>
      </c>
      <c r="D47" s="24">
        <v>10.187220634571691</v>
      </c>
    </row>
    <row r="48" spans="2:4" ht="10.5">
      <c r="B48" s="53">
        <v>38930</v>
      </c>
      <c r="C48" s="24">
        <v>9.2657471754773226</v>
      </c>
      <c r="D48" s="24">
        <v>9.4698815424682827</v>
      </c>
    </row>
    <row r="49" spans="2:4" ht="10.5">
      <c r="B49" s="53">
        <v>38961</v>
      </c>
      <c r="C49" s="24">
        <v>9.6271040619448698</v>
      </c>
      <c r="D49" s="24">
        <v>10.176199597891312</v>
      </c>
    </row>
    <row r="50" spans="2:4" ht="10.5">
      <c r="B50" s="53">
        <v>38991</v>
      </c>
      <c r="C50" s="24">
        <v>10.18424255413608</v>
      </c>
      <c r="D50" s="24">
        <v>11.201101363523192</v>
      </c>
    </row>
    <row r="51" spans="2:4" ht="10.5">
      <c r="B51" s="53">
        <v>39022</v>
      </c>
      <c r="C51" s="24">
        <v>10.879062096019254</v>
      </c>
      <c r="D51" s="24">
        <v>12.44012514882189</v>
      </c>
    </row>
    <row r="52" spans="2:4" ht="10.5">
      <c r="B52" s="53">
        <v>39052</v>
      </c>
      <c r="C52" s="24">
        <v>11.212619077439934</v>
      </c>
      <c r="D52" s="24">
        <v>13.033107527907649</v>
      </c>
    </row>
    <row r="53" spans="2:4" ht="10.5">
      <c r="B53" s="53">
        <v>39083</v>
      </c>
      <c r="C53" s="24">
        <v>12.949418635803456</v>
      </c>
      <c r="D53" s="24">
        <v>25.697481526164978</v>
      </c>
    </row>
    <row r="54" spans="2:4" ht="10.5">
      <c r="B54" s="53">
        <v>39114</v>
      </c>
      <c r="C54" s="24">
        <v>13.147796844011372</v>
      </c>
      <c r="D54" s="24">
        <v>17.107655019188051</v>
      </c>
    </row>
    <row r="55" spans="2:4" ht="10.5">
      <c r="B55" s="53">
        <v>39142</v>
      </c>
      <c r="C55" s="24">
        <v>13.010454741972243</v>
      </c>
      <c r="D55" s="24">
        <v>15.638055168735733</v>
      </c>
    </row>
    <row r="56" spans="2:4" ht="10.5">
      <c r="B56" s="53">
        <v>39173</v>
      </c>
      <c r="C56" s="24">
        <v>16.096023692678617</v>
      </c>
      <c r="D56" s="24">
        <v>24.094513501928837</v>
      </c>
    </row>
    <row r="57" spans="2:4" ht="10.5">
      <c r="B57" s="53">
        <v>39203</v>
      </c>
      <c r="C57" s="24">
        <v>15.818837000859709</v>
      </c>
      <c r="D57" s="24">
        <v>22.588764915168081</v>
      </c>
    </row>
    <row r="58" spans="2:4" ht="10.5">
      <c r="B58" s="53">
        <v>39234</v>
      </c>
      <c r="C58" s="24">
        <v>16.499033398961238</v>
      </c>
      <c r="D58" s="24">
        <v>23.869494437912643</v>
      </c>
    </row>
    <row r="59" spans="2:4" ht="10.5">
      <c r="B59" s="53">
        <v>39264</v>
      </c>
      <c r="C59" s="24">
        <v>18.675977217757666</v>
      </c>
      <c r="D59" s="24">
        <v>26.557382500124692</v>
      </c>
    </row>
    <row r="60" spans="2:4" ht="10.5">
      <c r="B60" s="53">
        <v>39295</v>
      </c>
      <c r="C60" s="24">
        <v>18.858318565464206</v>
      </c>
      <c r="D60" s="24">
        <v>26.324998848828109</v>
      </c>
    </row>
    <row r="61" spans="2:4" ht="10.5">
      <c r="B61" s="53">
        <v>39326</v>
      </c>
      <c r="C61" s="24">
        <v>19.292088129287286</v>
      </c>
      <c r="D61" s="24">
        <v>26.70594151878727</v>
      </c>
    </row>
    <row r="62" spans="2:4" ht="10.5">
      <c r="B62" s="53">
        <v>39356</v>
      </c>
      <c r="C62" s="24">
        <v>20.157973712729603</v>
      </c>
      <c r="D62" s="24">
        <v>27.729266268916184</v>
      </c>
    </row>
    <row r="63" spans="2:4" ht="10.5">
      <c r="B63" s="53">
        <v>39387</v>
      </c>
      <c r="C63" s="24">
        <v>20.155319248731907</v>
      </c>
      <c r="D63" s="24">
        <v>27.23097759172617</v>
      </c>
    </row>
    <row r="64" spans="2:4" ht="10.5">
      <c r="B64" s="53">
        <v>39417</v>
      </c>
      <c r="C64" s="24">
        <v>20.428618747929782</v>
      </c>
      <c r="D64" s="24">
        <v>27.582630925249308</v>
      </c>
    </row>
    <row r="65" spans="2:4" ht="10.5">
      <c r="B65" s="53">
        <v>39448</v>
      </c>
      <c r="C65" s="24">
        <v>14.953924975391075</v>
      </c>
      <c r="D65" s="24">
        <v>30.66586682663468</v>
      </c>
    </row>
    <row r="66" spans="2:4" ht="10.5">
      <c r="B66" s="53">
        <v>39479</v>
      </c>
      <c r="C66" s="24">
        <v>13.910111075123366</v>
      </c>
      <c r="D66" s="24">
        <v>15.691617799241108</v>
      </c>
    </row>
    <row r="67" spans="2:4" ht="10.5">
      <c r="B67" s="53">
        <v>39508</v>
      </c>
      <c r="C67" s="24">
        <v>16.1851268986984</v>
      </c>
      <c r="D67" s="24">
        <v>21.9375336288401</v>
      </c>
    </row>
    <row r="68" spans="2:4" ht="10.5">
      <c r="B68" s="53">
        <v>39539</v>
      </c>
      <c r="C68" s="24">
        <v>17.686785603322818</v>
      </c>
      <c r="D68" s="24">
        <v>24.996761797849842</v>
      </c>
    </row>
    <row r="69" spans="2:4" ht="10.5">
      <c r="B69" s="53">
        <v>39569</v>
      </c>
      <c r="C69" s="24">
        <v>18.052023943016881</v>
      </c>
      <c r="D69" s="24">
        <v>25.28529121421521</v>
      </c>
    </row>
    <row r="70" spans="2:4" ht="10.5">
      <c r="B70" s="53">
        <v>39600</v>
      </c>
      <c r="C70" s="24">
        <v>19.057268924592229</v>
      </c>
      <c r="D70" s="24">
        <v>27.138815369170398</v>
      </c>
    </row>
    <row r="71" spans="2:4" ht="10.5">
      <c r="B71" s="53">
        <v>39630</v>
      </c>
      <c r="C71" s="24">
        <v>17.569868579355319</v>
      </c>
      <c r="D71" s="24">
        <v>21.901396424208187</v>
      </c>
    </row>
    <row r="72" spans="2:4" ht="10.5">
      <c r="B72" s="53">
        <v>39661</v>
      </c>
      <c r="C72" s="24">
        <v>17.266214320912777</v>
      </c>
      <c r="D72" s="24">
        <v>20.992199460523441</v>
      </c>
    </row>
    <row r="73" spans="2:4" ht="10.5">
      <c r="B73" s="53">
        <v>39692</v>
      </c>
      <c r="C73" s="24">
        <v>18.317546371029138</v>
      </c>
      <c r="D73" s="24">
        <v>22.701035370431267</v>
      </c>
    </row>
    <row r="74" spans="2:4" ht="10.5">
      <c r="B74" s="53">
        <v>39722</v>
      </c>
      <c r="C74" s="24">
        <v>18.122741595120395</v>
      </c>
      <c r="D74" s="24">
        <v>21.955847021581555</v>
      </c>
    </row>
    <row r="75" spans="2:4" ht="10.5">
      <c r="B75" s="53">
        <v>39753</v>
      </c>
      <c r="C75" s="24">
        <v>18.618009045231744</v>
      </c>
      <c r="D75" s="24">
        <v>22.579521371822288</v>
      </c>
    </row>
    <row r="76" spans="2:4" ht="10.5">
      <c r="B76" s="53">
        <v>39783</v>
      </c>
      <c r="C76" s="24">
        <v>18.331343825466064</v>
      </c>
      <c r="D76" s="24">
        <v>21.994650435242846</v>
      </c>
    </row>
    <row r="77" spans="2:4" ht="10.5">
      <c r="B77" s="53">
        <v>39814</v>
      </c>
      <c r="C77" s="24">
        <v>19.281322218553989</v>
      </c>
      <c r="D77" s="24">
        <v>12.441465430171705</v>
      </c>
    </row>
    <row r="78" spans="2:4" ht="10.5">
      <c r="B78" s="53">
        <v>39845</v>
      </c>
      <c r="C78" s="24">
        <v>17.19910349902991</v>
      </c>
      <c r="D78" s="24">
        <v>9.6365425325740226</v>
      </c>
    </row>
    <row r="79" spans="2:4" ht="10.5">
      <c r="B79" s="53">
        <v>39873</v>
      </c>
      <c r="C79" s="24">
        <v>14.876373215194416</v>
      </c>
      <c r="D79" s="24">
        <v>5.3476497657120037</v>
      </c>
    </row>
    <row r="80" spans="2:4" ht="10.5">
      <c r="B80" s="53">
        <v>39904</v>
      </c>
      <c r="C80" s="24">
        <v>14.097736525448457</v>
      </c>
      <c r="D80" s="24">
        <v>5.1087200566484192</v>
      </c>
    </row>
    <row r="81" spans="2:4" ht="10.5">
      <c r="B81" s="53">
        <v>39934</v>
      </c>
      <c r="C81" s="24">
        <v>13.553052296413238</v>
      </c>
      <c r="D81" s="24">
        <v>4.6125722930488333</v>
      </c>
    </row>
    <row r="82" spans="2:4" ht="10.5">
      <c r="B82" s="53">
        <v>39965</v>
      </c>
      <c r="C82" s="24">
        <v>13.346393474211581</v>
      </c>
      <c r="D82" s="24">
        <v>4.9459463339698306</v>
      </c>
    </row>
    <row r="83" spans="2:4" ht="10.5">
      <c r="B83" s="53">
        <v>39995</v>
      </c>
      <c r="C83" s="24">
        <v>13.083788136351426</v>
      </c>
      <c r="D83" s="24">
        <v>6.5348348510156695</v>
      </c>
    </row>
    <row r="84" spans="2:4" ht="10.5">
      <c r="B84" s="53">
        <v>40026</v>
      </c>
      <c r="C84" s="24">
        <v>13.269868976812349</v>
      </c>
      <c r="D84" s="24">
        <v>7.3278502495506048</v>
      </c>
    </row>
    <row r="85" spans="2:4" ht="10.5">
      <c r="B85" s="53">
        <v>40057</v>
      </c>
      <c r="C85" s="24">
        <v>12.082724108816079</v>
      </c>
      <c r="D85" s="24">
        <v>5.6701078568193841</v>
      </c>
    </row>
    <row r="86" spans="2:4" ht="10.5">
      <c r="B86" s="53">
        <v>40087</v>
      </c>
      <c r="C86" s="24">
        <v>11.734561526300592</v>
      </c>
      <c r="D86" s="24">
        <v>5.6149280484299124</v>
      </c>
    </row>
    <row r="87" spans="2:4" ht="10.5">
      <c r="B87" s="53">
        <v>40118</v>
      </c>
      <c r="C87" s="24">
        <v>11.13832643025383</v>
      </c>
      <c r="D87" s="24">
        <v>5.0193415962737742</v>
      </c>
    </row>
    <row r="88" spans="2:4" ht="10.5">
      <c r="B88" s="53">
        <v>40148</v>
      </c>
      <c r="C88" s="24">
        <v>10.676813366122605</v>
      </c>
      <c r="D88" s="24">
        <v>4.3641631932070046</v>
      </c>
    </row>
    <row r="89" spans="2:4" ht="10.5">
      <c r="B89" s="53">
        <v>40179</v>
      </c>
      <c r="C89" s="24">
        <v>-0.55095703918973671</v>
      </c>
      <c r="D89" s="24">
        <v>-6.4592520006532705</v>
      </c>
    </row>
    <row r="90" spans="2:4" ht="10.5">
      <c r="B90" s="53">
        <v>40210</v>
      </c>
      <c r="C90" s="24">
        <v>-0.58083943428808293</v>
      </c>
      <c r="D90" s="24">
        <v>-2.6325093144053735</v>
      </c>
    </row>
    <row r="91" spans="2:4" ht="10.5">
      <c r="B91" s="53">
        <v>40238</v>
      </c>
      <c r="C91" s="24">
        <v>0.13615014299022121</v>
      </c>
      <c r="D91" s="24">
        <v>0.10970161161640846</v>
      </c>
    </row>
    <row r="92" spans="2:4" ht="10.5">
      <c r="B92" s="53">
        <v>40269</v>
      </c>
      <c r="C92" s="24">
        <v>-0.98946599281495295</v>
      </c>
      <c r="D92" s="24">
        <v>-2.9231502325046455</v>
      </c>
    </row>
    <row r="93" spans="2:4" ht="10.5">
      <c r="B93" s="53">
        <v>40299</v>
      </c>
      <c r="C93" s="24">
        <v>-0.6756796559747924</v>
      </c>
      <c r="D93" s="24">
        <v>-1.9598095926729342</v>
      </c>
    </row>
    <row r="94" spans="2:4" ht="10.5">
      <c r="B94" s="53">
        <v>40330</v>
      </c>
      <c r="C94" s="24">
        <v>-1.5929143362290232</v>
      </c>
      <c r="D94" s="24">
        <v>-4.0561985280035078</v>
      </c>
    </row>
    <row r="95" spans="2:4" ht="10.5">
      <c r="B95" s="53">
        <v>40360</v>
      </c>
      <c r="C95" s="24">
        <v>-2.2118380062305265</v>
      </c>
      <c r="D95" s="24">
        <v>-4.6804034028262498</v>
      </c>
    </row>
    <row r="96" spans="2:4" ht="10.5">
      <c r="B96" s="53">
        <v>40391</v>
      </c>
      <c r="C96" s="24">
        <v>-2.451402398131719</v>
      </c>
      <c r="D96" s="24">
        <v>-4.9665032373966138</v>
      </c>
    </row>
    <row r="97" spans="2:4" ht="10.5">
      <c r="B97" s="53">
        <v>40422</v>
      </c>
      <c r="C97" s="24">
        <v>-2.9278151627201932</v>
      </c>
      <c r="D97" s="24">
        <v>-5.709587699197094</v>
      </c>
    </row>
    <row r="98" spans="2:4" ht="10.5">
      <c r="B98" s="53">
        <v>40452</v>
      </c>
      <c r="C98" s="24">
        <v>-2.9292203639294523</v>
      </c>
      <c r="D98" s="24">
        <v>-5.4765240363447099</v>
      </c>
    </row>
    <row r="99" spans="2:4" ht="10.5">
      <c r="B99" s="53">
        <v>40483</v>
      </c>
      <c r="C99" s="24">
        <v>-3.1582197894238107</v>
      </c>
      <c r="D99" s="24">
        <v>-5.7281173888203973</v>
      </c>
    </row>
    <row r="100" spans="2:4" ht="10.5">
      <c r="B100" s="53">
        <v>40513</v>
      </c>
      <c r="C100" s="24">
        <v>-3.3358815178218926</v>
      </c>
      <c r="D100" s="24">
        <v>-6.0100811390647824</v>
      </c>
    </row>
    <row r="101" spans="2:4" ht="10.5">
      <c r="B101" s="53">
        <v>40544</v>
      </c>
      <c r="C101" s="24">
        <v>-10.076535049573842</v>
      </c>
      <c r="D101" s="24">
        <v>-2.1126145787865536</v>
      </c>
    </row>
    <row r="102" spans="2:4" ht="10.5">
      <c r="B102" s="53">
        <v>40575</v>
      </c>
      <c r="C102" s="24">
        <v>-5.3650378961874186</v>
      </c>
      <c r="D102" s="24">
        <v>10.806357009189171</v>
      </c>
    </row>
    <row r="103" spans="2:4" ht="10.5">
      <c r="B103" s="53">
        <v>40603</v>
      </c>
      <c r="C103" s="24">
        <v>-9.8942205105519321</v>
      </c>
      <c r="D103" s="24">
        <v>-7.7005837699986035</v>
      </c>
    </row>
    <row r="104" spans="2:4" ht="10.5">
      <c r="B104" s="53">
        <v>40634</v>
      </c>
      <c r="C104" s="24">
        <v>-10.265981980873896</v>
      </c>
      <c r="D104" s="24">
        <v>-9.0538253215978308</v>
      </c>
    </row>
    <row r="105" spans="2:4" ht="10.5">
      <c r="B105" s="53">
        <v>40664</v>
      </c>
      <c r="C105" s="24">
        <v>-9.6246915923325123</v>
      </c>
      <c r="D105" s="24">
        <v>-7.5042637862421824</v>
      </c>
    </row>
    <row r="106" spans="2:4" ht="10.5">
      <c r="B106" s="53">
        <v>40695</v>
      </c>
      <c r="C106" s="24">
        <v>-9.6298471708760935</v>
      </c>
      <c r="D106" s="24">
        <v>-7.6697132590934363</v>
      </c>
    </row>
    <row r="107" spans="2:4" ht="10.5">
      <c r="B107" s="53">
        <v>40725</v>
      </c>
      <c r="C107" s="24">
        <v>-10.366763249847033</v>
      </c>
      <c r="D107" s="24">
        <v>-9.7175057305374004</v>
      </c>
    </row>
    <row r="108" spans="2:4" ht="10.5">
      <c r="B108" s="53">
        <v>40756</v>
      </c>
      <c r="C108" s="24">
        <v>-10.090056705982164</v>
      </c>
      <c r="D108" s="24">
        <v>-9.2056553245116532</v>
      </c>
    </row>
    <row r="109" spans="2:4" ht="10.5">
      <c r="B109" s="53">
        <v>40787</v>
      </c>
      <c r="C109" s="24">
        <v>-9.9379646147512712</v>
      </c>
      <c r="D109" s="24">
        <v>-8.9586850453592604</v>
      </c>
    </row>
    <row r="110" spans="2:4" ht="10.5">
      <c r="B110" s="53">
        <v>40817</v>
      </c>
      <c r="C110" s="24">
        <v>-9.5722453621180588</v>
      </c>
      <c r="D110" s="24">
        <v>-8.3574707386892992</v>
      </c>
    </row>
    <row r="111" spans="2:4" ht="10.5">
      <c r="B111" s="53">
        <v>40848</v>
      </c>
      <c r="C111" s="24">
        <v>-10.045733904679533</v>
      </c>
      <c r="D111" s="24">
        <v>-9.2928680785914768</v>
      </c>
    </row>
    <row r="112" spans="2:4" ht="10.5">
      <c r="B112" s="53">
        <v>40878</v>
      </c>
      <c r="C112" s="24">
        <v>-9.9093579448673808</v>
      </c>
      <c r="D112" s="24">
        <v>-9.0521360703256448</v>
      </c>
    </row>
    <row r="113" spans="2:4" ht="10.5">
      <c r="B113" s="53">
        <v>40909</v>
      </c>
      <c r="C113" s="24">
        <v>-6.9046559761688275</v>
      </c>
      <c r="D113" s="24">
        <v>-5.8949433693034852</v>
      </c>
    </row>
    <row r="114" spans="2:4" ht="10.5">
      <c r="B114" s="53">
        <v>40940</v>
      </c>
      <c r="C114" s="24">
        <v>-9.9345483227533666</v>
      </c>
      <c r="D114" s="24">
        <v>-16.689352692075012</v>
      </c>
    </row>
    <row r="115" spans="2:4" ht="10.5">
      <c r="B115" s="53">
        <v>40969</v>
      </c>
      <c r="C115" s="24">
        <v>-8.5995653649274075</v>
      </c>
      <c r="D115" s="24">
        <v>-11.727755472089108</v>
      </c>
    </row>
    <row r="116" spans="2:4" ht="10.5">
      <c r="B116" s="53">
        <v>41000</v>
      </c>
      <c r="C116" s="24">
        <v>-7.3667690114589623</v>
      </c>
      <c r="D116" s="24">
        <v>-7.9488563399154994</v>
      </c>
    </row>
    <row r="117" spans="2:4" ht="10.5">
      <c r="B117" s="53">
        <v>41030</v>
      </c>
      <c r="C117" s="24">
        <v>-8.4807717548234685</v>
      </c>
      <c r="D117" s="24">
        <v>-10.706157909599822</v>
      </c>
    </row>
    <row r="118" spans="2:4" ht="10.5">
      <c r="B118" s="53">
        <v>41061</v>
      </c>
      <c r="C118" s="24">
        <v>-8.6112084621021481</v>
      </c>
      <c r="D118" s="24">
        <v>-10.865738023905857</v>
      </c>
    </row>
    <row r="119" spans="2:4" ht="10.5">
      <c r="B119" s="53">
        <v>41091</v>
      </c>
      <c r="C119" s="24">
        <v>-7.4293676941824209</v>
      </c>
      <c r="D119" s="24">
        <v>-7.8648251542756338</v>
      </c>
    </row>
    <row r="120" spans="2:4" ht="10.5">
      <c r="B120" s="53">
        <v>41122</v>
      </c>
      <c r="C120" s="24">
        <v>-7.8248797444671609</v>
      </c>
      <c r="D120" s="24">
        <v>-8.6219610054436231</v>
      </c>
    </row>
    <row r="121" spans="2:4" ht="10.5">
      <c r="B121" s="53">
        <v>41153</v>
      </c>
      <c r="C121" s="24">
        <v>-7.7371288663314548</v>
      </c>
      <c r="D121" s="24">
        <v>-8.4036353262419983</v>
      </c>
    </row>
    <row r="122" spans="2:4" ht="10.5">
      <c r="B122" s="53">
        <v>41183</v>
      </c>
      <c r="C122" s="24">
        <v>-7.7490056740207702</v>
      </c>
      <c r="D122" s="24">
        <v>-8.3636766907565168</v>
      </c>
    </row>
    <row r="123" spans="2:4" ht="10.5">
      <c r="B123" s="53">
        <v>41214</v>
      </c>
      <c r="C123" s="24">
        <v>-7.4319566853618841</v>
      </c>
      <c r="D123" s="24">
        <v>-7.7597271304745359</v>
      </c>
    </row>
    <row r="124" spans="2:4" ht="10.5">
      <c r="B124" s="53">
        <v>41244</v>
      </c>
      <c r="C124" s="24">
        <v>-6.9912362357775759</v>
      </c>
      <c r="D124" s="24">
        <v>-6.9622231871471989</v>
      </c>
    </row>
    <row r="125" spans="2:4" ht="10.5">
      <c r="B125" s="53">
        <v>41275</v>
      </c>
      <c r="C125" s="24">
        <v>-4.2075736325385744</v>
      </c>
      <c r="D125" s="24">
        <v>4.1319181197877253</v>
      </c>
    </row>
    <row r="126" spans="2:4" ht="10.5">
      <c r="B126" s="53">
        <v>41306</v>
      </c>
      <c r="C126" s="24">
        <v>-7.6401636997490581</v>
      </c>
      <c r="D126" s="24">
        <v>-13.87855132976309</v>
      </c>
    </row>
    <row r="127" spans="2:4" ht="10.5">
      <c r="B127" s="53">
        <v>41334</v>
      </c>
      <c r="C127" s="24">
        <v>-3.2260103004834284</v>
      </c>
      <c r="D127" s="24">
        <v>0.9830533343115011</v>
      </c>
    </row>
    <row r="128" spans="2:4" ht="10.5">
      <c r="B128" s="53">
        <v>41365</v>
      </c>
      <c r="C128" s="24">
        <v>-3.0496511619304112</v>
      </c>
      <c r="D128" s="24">
        <v>0.73594824100282619</v>
      </c>
    </row>
    <row r="129" spans="2:4" ht="10.5">
      <c r="B129" s="53">
        <v>41395</v>
      </c>
      <c r="C129" s="24">
        <v>-2.4595394996307141</v>
      </c>
      <c r="D129" s="24">
        <v>1.9645049670722114</v>
      </c>
    </row>
    <row r="130" spans="2:4" ht="10.5">
      <c r="B130" s="53">
        <v>41426</v>
      </c>
      <c r="C130" s="24">
        <v>-2.3866797749283575</v>
      </c>
      <c r="D130" s="24">
        <v>1.841713157074043</v>
      </c>
    </row>
    <row r="131" spans="2:4" ht="10.5">
      <c r="B131" s="53">
        <v>41456</v>
      </c>
      <c r="C131" s="24">
        <v>-0.9324321853650841</v>
      </c>
      <c r="D131" s="24">
        <v>3.7711777913860045</v>
      </c>
    </row>
    <row r="132" spans="2:4" ht="10.5">
      <c r="B132" s="53">
        <v>41487</v>
      </c>
      <c r="C132" s="24">
        <v>-0.40124727893157131</v>
      </c>
      <c r="D132" s="24">
        <v>4.5142226494357285</v>
      </c>
    </row>
    <row r="133" spans="2:4" ht="10.5">
      <c r="B133" s="53">
        <v>41518</v>
      </c>
      <c r="C133" s="24">
        <v>1.1674060238150874</v>
      </c>
      <c r="D133" s="24">
        <v>7.270300333704105</v>
      </c>
    </row>
    <row r="134" spans="2:4" ht="10.5">
      <c r="B134" s="53">
        <v>41548</v>
      </c>
      <c r="C134" s="24">
        <v>0.8768845444365736</v>
      </c>
      <c r="D134" s="24">
        <v>6.1589818064464064</v>
      </c>
    </row>
    <row r="135" spans="2:4" ht="10.5">
      <c r="B135" s="53">
        <v>41579</v>
      </c>
      <c r="C135" s="24">
        <v>1.6844148350207311</v>
      </c>
      <c r="D135" s="24">
        <v>7.3355761624748661</v>
      </c>
    </row>
    <row r="136" spans="2:4" ht="10.5">
      <c r="B136" s="53">
        <v>41609</v>
      </c>
      <c r="C136" s="24">
        <v>1.561949013669639</v>
      </c>
      <c r="D136" s="24">
        <v>6.9987772208376597</v>
      </c>
    </row>
    <row r="137" spans="2:4" ht="10.5">
      <c r="B137" s="53">
        <v>41640</v>
      </c>
      <c r="C137" s="24">
        <v>5.5560978254975302</v>
      </c>
      <c r="D137" s="24">
        <v>9.7196942118674912</v>
      </c>
    </row>
    <row r="138" spans="2:4" ht="10.5">
      <c r="B138" s="53">
        <v>41671</v>
      </c>
      <c r="C138" s="24">
        <v>7.0194473062791252</v>
      </c>
      <c r="D138" s="24">
        <v>12.802136031478351</v>
      </c>
    </row>
    <row r="139" spans="2:4" ht="10.5">
      <c r="B139" s="53">
        <v>41699</v>
      </c>
      <c r="C139" s="24">
        <v>8.4293783466109495</v>
      </c>
      <c r="D139" s="24">
        <v>15.188279452718255</v>
      </c>
    </row>
    <row r="140" spans="2:4" ht="10.5">
      <c r="B140" s="53">
        <v>41730</v>
      </c>
      <c r="C140" s="24">
        <v>8.577468120664534</v>
      </c>
      <c r="D140" s="24">
        <v>14.42076107899808</v>
      </c>
    </row>
    <row r="141" spans="2:4" ht="10.5">
      <c r="B141" s="53">
        <v>41760</v>
      </c>
      <c r="C141" s="24">
        <v>9.1187778896836704</v>
      </c>
      <c r="D141" s="24">
        <v>15.232621784345923</v>
      </c>
    </row>
    <row r="142" spans="2:4" ht="10.5">
      <c r="B142" s="53">
        <v>41791</v>
      </c>
      <c r="C142" s="24">
        <v>10.360148002114311</v>
      </c>
      <c r="D142" s="24">
        <v>17.776152158010248</v>
      </c>
    </row>
    <row r="143" spans="2:4" ht="10.5">
      <c r="B143" s="53">
        <v>41821</v>
      </c>
      <c r="C143" s="24">
        <v>10.363134162170805</v>
      </c>
      <c r="D143" s="24">
        <v>15.725350381116311</v>
      </c>
    </row>
    <row r="144" spans="2:4" ht="10.5">
      <c r="B144" s="53">
        <v>41852</v>
      </c>
      <c r="C144" s="24">
        <v>10.398256226076263</v>
      </c>
      <c r="D144" s="24">
        <v>15.383043226487715</v>
      </c>
    </row>
    <row r="145" spans="2:4" ht="10.5">
      <c r="B145" s="53">
        <v>41883</v>
      </c>
      <c r="C145" s="24">
        <v>10.37415636099588</v>
      </c>
      <c r="D145" s="24">
        <v>14.906259073375082</v>
      </c>
    </row>
    <row r="146" spans="2:4" ht="10.5">
      <c r="B146" s="53">
        <v>41913</v>
      </c>
      <c r="C146" s="24">
        <v>11.093951093951105</v>
      </c>
      <c r="D146" s="24">
        <v>15.801373702060562</v>
      </c>
    </row>
    <row r="147" spans="2:4" ht="10.5">
      <c r="B147" s="53">
        <v>41944</v>
      </c>
      <c r="C147" s="24">
        <v>11.288633467635844</v>
      </c>
      <c r="D147" s="24">
        <v>15.828775394232132</v>
      </c>
    </row>
    <row r="148" spans="2:4" ht="10.5">
      <c r="B148" s="53">
        <v>41974</v>
      </c>
      <c r="C148" s="24">
        <v>11.486458886483387</v>
      </c>
      <c r="D148" s="24">
        <v>16.087271331489728</v>
      </c>
    </row>
    <row r="149" spans="2:4" ht="10.5">
      <c r="B149" s="53">
        <v>42005</v>
      </c>
      <c r="C149" s="24">
        <v>13.259288180174256</v>
      </c>
      <c r="D149" s="24">
        <v>14.341406768414068</v>
      </c>
    </row>
    <row r="150" spans="2:4" ht="10.5">
      <c r="B150" s="53">
        <v>42036</v>
      </c>
      <c r="C150" s="24">
        <v>11.535184869654124</v>
      </c>
      <c r="D150" s="24">
        <v>7.3626510526971556</v>
      </c>
    </row>
    <row r="151" spans="2:4" ht="10.5">
      <c r="B151" s="53">
        <v>42064</v>
      </c>
      <c r="C151" s="24">
        <v>11.705899622851712</v>
      </c>
      <c r="D151" s="24">
        <v>9.1954506275359051</v>
      </c>
    </row>
    <row r="152" spans="2:4" ht="10.5">
      <c r="B152" s="53">
        <v>42095</v>
      </c>
      <c r="C152" s="24">
        <v>11.749987700395703</v>
      </c>
      <c r="D152" s="24">
        <v>9.7212720798470329</v>
      </c>
    </row>
    <row r="153" spans="2:4" ht="10.5">
      <c r="B153" s="53">
        <v>42125</v>
      </c>
      <c r="C153" s="24">
        <v>11.526567900236472</v>
      </c>
      <c r="D153" s="24">
        <v>9.3937522760018322</v>
      </c>
    </row>
    <row r="154" spans="2:4" ht="10.5">
      <c r="B154" s="53">
        <v>42156</v>
      </c>
      <c r="C154" s="24">
        <v>10.703421314934424</v>
      </c>
      <c r="D154" s="24">
        <v>7.7437527083634272</v>
      </c>
    </row>
    <row r="155" spans="2:4" ht="10.5">
      <c r="B155" s="53">
        <v>42186</v>
      </c>
      <c r="C155" s="24">
        <v>11.01598078070043</v>
      </c>
      <c r="D155" s="24">
        <v>9.1223932604561639</v>
      </c>
    </row>
    <row r="156" spans="2:4" ht="10.5">
      <c r="B156" s="53">
        <v>42217</v>
      </c>
      <c r="C156" s="24">
        <v>11.37400944935818</v>
      </c>
      <c r="D156" s="24">
        <v>9.9203889036499007</v>
      </c>
    </row>
    <row r="157" spans="2:4" ht="10.5">
      <c r="B157" s="53">
        <v>42248</v>
      </c>
      <c r="C157" s="24">
        <v>10.934145234416048</v>
      </c>
      <c r="D157" s="24">
        <v>9.2626183321150357</v>
      </c>
    </row>
    <row r="158" spans="2:4" ht="10.5">
      <c r="B158" s="53">
        <v>42278</v>
      </c>
      <c r="C158" s="24">
        <v>10.515620172999697</v>
      </c>
      <c r="D158" s="24">
        <v>8.7033208636870807</v>
      </c>
    </row>
    <row r="159" spans="2:4" ht="10.5">
      <c r="B159" s="53">
        <v>42309</v>
      </c>
      <c r="C159" s="24">
        <v>10.973331540911268</v>
      </c>
      <c r="D159" s="24">
        <v>9.5790756682585751</v>
      </c>
    </row>
    <row r="160" spans="2:4" ht="10.5">
      <c r="B160" s="53">
        <v>42339</v>
      </c>
      <c r="C160" s="24">
        <v>10.418422306085805</v>
      </c>
      <c r="D160" s="24">
        <v>8.6960442467235879</v>
      </c>
    </row>
    <row r="161" spans="2:4" ht="10.5">
      <c r="B161" s="53">
        <v>42370</v>
      </c>
      <c r="C161" s="24">
        <v>11.94832763328586</v>
      </c>
      <c r="D161" s="24">
        <v>2.7421109902067364</v>
      </c>
    </row>
    <row r="162" spans="2:4" ht="10.5">
      <c r="B162" s="53">
        <v>42401</v>
      </c>
      <c r="C162" s="24">
        <v>18.331041857622978</v>
      </c>
      <c r="D162" s="24">
        <v>32.507542353214205</v>
      </c>
    </row>
    <row r="163" spans="2:4" ht="10.5">
      <c r="B163" s="53">
        <v>42430</v>
      </c>
      <c r="C163" s="24">
        <v>12.469253111753575</v>
      </c>
      <c r="D163" s="24">
        <v>10.993242332646647</v>
      </c>
    </row>
    <row r="164" spans="2:4" ht="10.5">
      <c r="B164" s="53">
        <v>42461</v>
      </c>
      <c r="C164" s="24">
        <v>12.045358775841365</v>
      </c>
      <c r="D164" s="24">
        <v>10.166104458761648</v>
      </c>
    </row>
    <row r="165" spans="2:4" ht="10.5">
      <c r="B165" s="53">
        <v>42491</v>
      </c>
      <c r="C165" s="24">
        <v>12.075631267367392</v>
      </c>
      <c r="D165" s="24">
        <v>10.416546054535992</v>
      </c>
    </row>
    <row r="166" spans="2:4" ht="10.5">
      <c r="B166" s="53">
        <v>42522</v>
      </c>
      <c r="C166" s="24">
        <v>11.731242582101164</v>
      </c>
      <c r="D166" s="24">
        <v>9.7491654489147539</v>
      </c>
    </row>
    <row r="167" spans="2:4" ht="10.5">
      <c r="B167" s="53">
        <v>42552</v>
      </c>
      <c r="C167" s="24">
        <v>11.328238755610887</v>
      </c>
      <c r="D167" s="24">
        <v>9.5105044880157372</v>
      </c>
    </row>
    <row r="168" spans="2:4" ht="10.5">
      <c r="B168" s="53">
        <v>42583</v>
      </c>
      <c r="C168" s="24">
        <v>11.11420719872398</v>
      </c>
      <c r="D168" s="24">
        <v>9.2578334825425213</v>
      </c>
    </row>
    <row r="169" spans="2:4" ht="10.5">
      <c r="B169" s="53">
        <v>42614</v>
      </c>
      <c r="C169" s="24">
        <v>10.614050008504838</v>
      </c>
      <c r="D169" s="24">
        <v>8.5029940119760496</v>
      </c>
    </row>
    <row r="170" spans="2:4" ht="10.5">
      <c r="B170" s="53">
        <v>42644</v>
      </c>
      <c r="C170" s="24">
        <v>11.042877795879512</v>
      </c>
      <c r="D170" s="24">
        <v>9.4260593939851312</v>
      </c>
    </row>
    <row r="171" spans="2:4" ht="10.5">
      <c r="B171" s="53">
        <v>42675</v>
      </c>
      <c r="C171" s="24">
        <v>10.295536665343885</v>
      </c>
      <c r="D171" s="24">
        <v>8.2925839646862176</v>
      </c>
    </row>
    <row r="172" spans="2:4" ht="10.5">
      <c r="B172" s="53">
        <v>42705</v>
      </c>
      <c r="C172" s="24">
        <v>10.492260216017124</v>
      </c>
      <c r="D172" s="24">
        <v>8.6439810845939</v>
      </c>
    </row>
    <row r="173" spans="2:4" ht="10.5">
      <c r="B173" s="53">
        <v>42736</v>
      </c>
      <c r="C173" s="24">
        <v>19.377005607597809</v>
      </c>
      <c r="D173" s="24">
        <v>26.018498905599085</v>
      </c>
    </row>
    <row r="174" spans="2:4" ht="10.5">
      <c r="B174" s="53">
        <v>42767</v>
      </c>
      <c r="C174" s="24">
        <v>12.130209980699602</v>
      </c>
      <c r="D174" s="24">
        <v>-3.1415561101624467</v>
      </c>
    </row>
    <row r="175" spans="2:4" ht="10.5">
      <c r="B175" s="53">
        <v>42795</v>
      </c>
      <c r="C175" s="24">
        <v>15.284135848333058</v>
      </c>
      <c r="D175" s="24">
        <v>9.1602921024787065</v>
      </c>
    </row>
    <row r="176" spans="2:4" ht="10.5">
      <c r="B176" s="53">
        <v>42826</v>
      </c>
      <c r="C176" s="24">
        <v>14.740304573086881</v>
      </c>
      <c r="D176" s="24">
        <v>8.7548976926425723</v>
      </c>
    </row>
    <row r="177" spans="2:4" ht="10.5">
      <c r="B177" s="53">
        <v>42856</v>
      </c>
      <c r="C177" s="24">
        <v>14.923732010995527</v>
      </c>
      <c r="D177" s="24">
        <v>9.7799158463212308</v>
      </c>
    </row>
    <row r="178" spans="2:4" ht="10.5">
      <c r="B178" s="53">
        <v>42887</v>
      </c>
      <c r="C178" s="24">
        <v>14.71973375753517</v>
      </c>
      <c r="D178" s="24">
        <v>9.6539340117024697</v>
      </c>
    </row>
    <row r="179" spans="2:4" ht="10.5">
      <c r="B179" s="53">
        <v>42917</v>
      </c>
      <c r="C179" s="24">
        <v>15.249765478424004</v>
      </c>
      <c r="D179" s="24">
        <v>12.077840105967796</v>
      </c>
    </row>
    <row r="180" spans="2:4" ht="10.5">
      <c r="B180" s="53">
        <v>42948</v>
      </c>
      <c r="C180" s="24">
        <v>14.315424460182813</v>
      </c>
      <c r="D180" s="24">
        <v>10.555469063675327</v>
      </c>
    </row>
    <row r="181" spans="2:4" ht="10.5">
      <c r="B181" s="53">
        <v>42979</v>
      </c>
      <c r="C181" s="24">
        <v>13.701784207704559</v>
      </c>
      <c r="D181" s="24">
        <v>9.6985613153688135</v>
      </c>
    </row>
    <row r="182" spans="2:4" ht="10.5">
      <c r="B182" s="53">
        <v>43009</v>
      </c>
      <c r="C182" s="24">
        <v>13.754543023017973</v>
      </c>
      <c r="D182" s="24">
        <v>10.167247146453317</v>
      </c>
    </row>
    <row r="183" spans="2:4" ht="10.5">
      <c r="B183" s="53">
        <v>43040</v>
      </c>
      <c r="C183" s="24">
        <v>13.492550427583483</v>
      </c>
      <c r="D183" s="24">
        <v>9.9476101575571185</v>
      </c>
    </row>
    <row r="184" spans="2:4" ht="10.5">
      <c r="B184" s="53">
        <v>43070</v>
      </c>
      <c r="C184" s="24">
        <v>13.693184377674662</v>
      </c>
      <c r="D184" s="24">
        <v>10.340636474129328</v>
      </c>
    </row>
    <row r="185" spans="2:4" ht="10.5">
      <c r="B185" s="53">
        <v>43101</v>
      </c>
      <c r="C185" s="24">
        <v>14.708517744168992</v>
      </c>
      <c r="D185" s="24">
        <v>-3.4065441506051064</v>
      </c>
    </row>
    <row r="186" spans="2:4" ht="10.5">
      <c r="B186" s="53">
        <v>43132</v>
      </c>
      <c r="C186" s="24">
        <v>14.571328240583492</v>
      </c>
      <c r="D186" s="24">
        <v>6.8621024794882857</v>
      </c>
    </row>
    <row r="187" spans="2:4" ht="10.5">
      <c r="B187" s="53">
        <v>43160</v>
      </c>
      <c r="C187" s="24">
        <v>13.203222453222452</v>
      </c>
      <c r="D187" s="24">
        <v>4.9688552723574642</v>
      </c>
    </row>
    <row r="188" spans="2:4" ht="10.5">
      <c r="B188" s="53">
        <v>43191</v>
      </c>
      <c r="C188" s="24">
        <v>13.159761460978125</v>
      </c>
      <c r="D188" s="24">
        <v>6.1700225504716988</v>
      </c>
    </row>
    <row r="189" spans="2:4" ht="10.5">
      <c r="B189" s="53">
        <v>43221</v>
      </c>
      <c r="C189" s="24">
        <v>12.35777467193202</v>
      </c>
      <c r="D189" s="24">
        <v>4.8632835820895615</v>
      </c>
    </row>
    <row r="190" spans="2:4" ht="10.5">
      <c r="B190" s="53">
        <v>43252</v>
      </c>
      <c r="C190" s="24">
        <v>12.236240729084003</v>
      </c>
      <c r="D190" s="24">
        <v>5.0687342646436262</v>
      </c>
    </row>
    <row r="191" spans="2:4" ht="10.5">
      <c r="B191" s="53">
        <v>43282</v>
      </c>
      <c r="C191" s="24">
        <v>11.341819903655391</v>
      </c>
      <c r="D191" s="24">
        <v>5.3199336892117977</v>
      </c>
    </row>
    <row r="192" spans="2:4" ht="10.5">
      <c r="B192" s="53">
        <v>43313</v>
      </c>
      <c r="C192" s="24">
        <v>11.486018813045828</v>
      </c>
      <c r="D192" s="24">
        <v>5.9974948674429207</v>
      </c>
    </row>
    <row r="193" spans="2:4" ht="10.5">
      <c r="B193" s="53">
        <v>43344</v>
      </c>
      <c r="C193" s="24">
        <v>11.153999393228275</v>
      </c>
      <c r="D193" s="24">
        <v>5.7171208304709564</v>
      </c>
    </row>
    <row r="194" spans="2:4" ht="10.5">
      <c r="B194" s="53">
        <v>43374</v>
      </c>
      <c r="C194" s="24">
        <v>10.804792448263335</v>
      </c>
      <c r="D194" s="24">
        <v>5.6167325040535454</v>
      </c>
    </row>
    <row r="195" spans="2:4" ht="10.5">
      <c r="B195" s="53">
        <v>43405</v>
      </c>
      <c r="C195" s="24">
        <v>10.928761162352995</v>
      </c>
      <c r="D195" s="24">
        <v>6.1539365452409012</v>
      </c>
    </row>
    <row r="196" spans="2:4" ht="10.5">
      <c r="B196" s="53">
        <v>43435</v>
      </c>
      <c r="C196" s="24">
        <v>10.686609545507064</v>
      </c>
      <c r="D196" s="24">
        <v>5.8190164766403152</v>
      </c>
    </row>
    <row r="197" spans="2:4" ht="10.5">
      <c r="B197" s="53">
        <v>43466</v>
      </c>
      <c r="C197" s="24">
        <v>12.117715286654352</v>
      </c>
      <c r="D197" s="24">
        <v>8.4686774941995289</v>
      </c>
    </row>
    <row r="198" spans="2:4" ht="10.5">
      <c r="B198" s="53">
        <v>43497</v>
      </c>
      <c r="C198" s="24">
        <v>13.678318586294047</v>
      </c>
      <c r="D198" s="24">
        <v>17.356543074092091</v>
      </c>
    </row>
    <row r="199" spans="2:4" ht="10.5">
      <c r="B199" s="53">
        <v>43525</v>
      </c>
      <c r="C199" s="24">
        <v>10.427771885603043</v>
      </c>
      <c r="D199" s="24">
        <v>5.5934846122405624</v>
      </c>
    </row>
    <row r="200" spans="2:4" ht="10.5">
      <c r="B200" s="53">
        <v>43556</v>
      </c>
      <c r="C200" s="24">
        <v>10.69512474547254</v>
      </c>
      <c r="D200" s="24">
        <v>7.1914235801274318</v>
      </c>
    </row>
    <row r="201" spans="2:4" ht="10.5">
      <c r="B201" s="53">
        <v>43586</v>
      </c>
      <c r="C201" s="24">
        <v>10.668831683829572</v>
      </c>
      <c r="D201" s="24">
        <v>7.4490737050658673</v>
      </c>
    </row>
    <row r="202" spans="2:4" ht="10.5">
      <c r="B202" s="53">
        <v>43617</v>
      </c>
      <c r="C202" s="24">
        <v>10.12232788750711</v>
      </c>
      <c r="D202" s="24">
        <v>6.2449637389202284</v>
      </c>
    </row>
    <row r="203" spans="2:4" ht="10.5">
      <c r="B203" s="53">
        <v>43647</v>
      </c>
      <c r="C203" s="24">
        <v>5.6272933039040574</v>
      </c>
      <c r="D203" s="24">
        <v>-2.2638951649344818</v>
      </c>
    </row>
    <row r="204" spans="2:4" ht="10.5">
      <c r="B204" s="53">
        <v>43678</v>
      </c>
      <c r="C204" s="24">
        <v>7.8789790981785179</v>
      </c>
      <c r="D204" s="24">
        <v>2.941649477327557</v>
      </c>
    </row>
    <row r="205" spans="2:4" ht="10.5">
      <c r="B205" s="53">
        <v>43709</v>
      </c>
      <c r="C205" s="24">
        <v>9.7400803698856286</v>
      </c>
      <c r="D205" s="24">
        <v>6.9589760420085245</v>
      </c>
    </row>
    <row r="206" spans="2:4" ht="10.5">
      <c r="B206" s="53">
        <v>43739</v>
      </c>
      <c r="C206" s="24">
        <v>9.0144264525531028</v>
      </c>
      <c r="D206" s="24">
        <v>5.8503102976130483</v>
      </c>
    </row>
    <row r="207" spans="2:4" ht="10.5">
      <c r="B207" s="53">
        <v>43770</v>
      </c>
      <c r="C207" s="24">
        <v>8.7047031147531087</v>
      </c>
      <c r="D207" s="24">
        <v>5.4899985609440316</v>
      </c>
    </row>
    <row r="208" spans="2:4" ht="10.5">
      <c r="B208" s="53">
        <v>43800</v>
      </c>
      <c r="C208" s="24">
        <v>8.8422610080809871</v>
      </c>
      <c r="D208" s="24">
        <v>5.7906009690059879</v>
      </c>
    </row>
    <row r="209" spans="2:4" ht="10.5">
      <c r="B209" s="53">
        <v>43831</v>
      </c>
      <c r="C209" s="24">
        <v>7.5039190123560973</v>
      </c>
      <c r="D209" s="24">
        <v>-3.3582887700534747</v>
      </c>
    </row>
    <row r="210" spans="2:4" ht="10.5">
      <c r="B210" s="53">
        <v>43862</v>
      </c>
      <c r="C210" s="24">
        <v>4.0049326838927479</v>
      </c>
      <c r="D210" s="24">
        <v>-10.424439037577727</v>
      </c>
    </row>
    <row r="211" spans="2:4" ht="10.5">
      <c r="B211" s="53">
        <v>43891</v>
      </c>
      <c r="C211" s="24">
        <v>3.4342972371785629</v>
      </c>
      <c r="D211" s="24">
        <v>-9.4403188347621629</v>
      </c>
    </row>
    <row r="212" spans="2:4" ht="10.5">
      <c r="B212" s="53">
        <v>43922</v>
      </c>
      <c r="C212" s="24">
        <v>1.5325131810193238</v>
      </c>
      <c r="D212" s="24">
        <v>-12.804699316441749</v>
      </c>
    </row>
    <row r="213" spans="2:4" ht="10.5">
      <c r="B213" s="53">
        <v>43952</v>
      </c>
      <c r="C213" s="24">
        <v>0.8275310607032127</v>
      </c>
      <c r="D213" s="24">
        <v>-13.40645366396439</v>
      </c>
    </row>
    <row r="214" spans="2:4" ht="10.5">
      <c r="B214" s="53">
        <v>43983</v>
      </c>
      <c r="C214" s="24">
        <v>1.2997892732325322</v>
      </c>
      <c r="D214" s="24">
        <v>-11.299722571502702</v>
      </c>
    </row>
    <row r="215" spans="2:4" ht="10.5">
      <c r="B215" s="53">
        <v>44013</v>
      </c>
      <c r="C215" s="24">
        <v>-2.7584141614121482</v>
      </c>
      <c r="D215" s="24">
        <v>-17.827145653212504</v>
      </c>
    </row>
    <row r="216" spans="2:4" ht="10.5">
      <c r="B216" s="53">
        <v>44044</v>
      </c>
      <c r="C216" s="24">
        <v>-3.0728057789252916</v>
      </c>
      <c r="D216" s="24">
        <v>-16.720327125022074</v>
      </c>
    </row>
    <row r="217" spans="2:4" ht="10.5">
      <c r="B217" s="53">
        <v>44075</v>
      </c>
      <c r="C217" s="24">
        <v>-4.9857212634808912</v>
      </c>
      <c r="D217" s="24">
        <v>-19.320413373263289</v>
      </c>
    </row>
    <row r="218" spans="2:4" ht="10.5">
      <c r="B218" s="53">
        <v>44105</v>
      </c>
      <c r="C218" s="24">
        <v>-6.1421537756913054</v>
      </c>
      <c r="D218" s="24">
        <v>-20.328258081857332</v>
      </c>
    </row>
    <row r="219" spans="2:4" ht="10.5">
      <c r="B219" s="53">
        <v>44136</v>
      </c>
      <c r="C219" s="24">
        <v>-7.072842697188908</v>
      </c>
      <c r="D219" s="24">
        <v>-21.198574973897255</v>
      </c>
    </row>
    <row r="220" spans="2:4" ht="10.5">
      <c r="B220" s="53">
        <v>44166</v>
      </c>
      <c r="C220" s="24">
        <v>-7.6725326346427369</v>
      </c>
      <c r="D220" s="24">
        <v>-22.069732937685458</v>
      </c>
    </row>
    <row r="221" spans="2:4" ht="10.5">
      <c r="B221" s="53">
        <v>44197</v>
      </c>
      <c r="C221" s="24">
        <v>-14.109525820167123</v>
      </c>
      <c r="D221" s="24">
        <v>-38.551350154935818</v>
      </c>
    </row>
    <row r="222" spans="2:4" ht="10.5">
      <c r="B222" s="53">
        <v>44228</v>
      </c>
      <c r="C222" s="24">
        <v>-18.07681029463637</v>
      </c>
      <c r="D222" s="24">
        <v>-41.779843463914212</v>
      </c>
    </row>
    <row r="223" spans="2:4" ht="10.5">
      <c r="B223" s="53">
        <v>44256</v>
      </c>
      <c r="C223" s="24">
        <v>-15.758014269922615</v>
      </c>
      <c r="D223" s="24">
        <v>-27.594231347654706</v>
      </c>
    </row>
    <row r="225" spans="2:2" ht="11.5">
      <c r="B225" s="69" t="s">
        <v>148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7CE9-4A19-4F0E-A581-719370AD1A9C}">
  <sheetPr>
    <tabColor rgb="FF008EBA"/>
  </sheetPr>
  <dimension ref="A1:D102"/>
  <sheetViews>
    <sheetView workbookViewId="0">
      <selection activeCell="E4" sqref="E4"/>
    </sheetView>
  </sheetViews>
  <sheetFormatPr defaultRowHeight="10"/>
  <cols>
    <col min="1" max="2" width="8.7265625" style="6"/>
    <col min="3" max="4" width="19.81640625" style="6" customWidth="1"/>
    <col min="5" max="5" width="20.54296875" style="6" customWidth="1"/>
    <col min="6" max="16384" width="8.7265625" style="6"/>
  </cols>
  <sheetData>
    <row r="1" spans="1:4" ht="10.5">
      <c r="A1" s="58" t="s">
        <v>125</v>
      </c>
    </row>
    <row r="3" spans="1:4" ht="10.5">
      <c r="C3" s="45" t="s">
        <v>102</v>
      </c>
      <c r="D3" s="45"/>
    </row>
    <row r="4" spans="1:4" ht="30">
      <c r="B4" s="44"/>
      <c r="C4" s="46" t="s">
        <v>100</v>
      </c>
      <c r="D4" s="46" t="s">
        <v>101</v>
      </c>
    </row>
    <row r="5" spans="1:4" ht="10.5">
      <c r="B5" s="53">
        <v>41395</v>
      </c>
      <c r="C5" s="31">
        <v>5.6783514000000004</v>
      </c>
      <c r="D5" s="31">
        <v>12.715752200000001</v>
      </c>
    </row>
    <row r="6" spans="1:4" ht="10.5">
      <c r="B6" s="53">
        <v>41426</v>
      </c>
      <c r="C6" s="31">
        <v>5.4126726999999999</v>
      </c>
      <c r="D6" s="31">
        <v>12.6781249</v>
      </c>
    </row>
    <row r="7" spans="1:4" ht="10.5">
      <c r="B7" s="53">
        <v>41456</v>
      </c>
      <c r="C7" s="31">
        <v>5.6017641999999999</v>
      </c>
      <c r="D7" s="31">
        <v>12.9061936</v>
      </c>
    </row>
    <row r="8" spans="1:4" ht="10.5">
      <c r="B8" s="53">
        <v>41487</v>
      </c>
      <c r="C8" s="31">
        <v>5.8964543999999997</v>
      </c>
      <c r="D8" s="31">
        <v>13.4446818</v>
      </c>
    </row>
    <row r="9" spans="1:4" ht="10.5">
      <c r="B9" s="53">
        <v>41518</v>
      </c>
      <c r="C9" s="31">
        <v>5.6595287000000001</v>
      </c>
      <c r="D9" s="31">
        <v>13.099122299999999</v>
      </c>
    </row>
    <row r="10" spans="1:4" ht="10.5">
      <c r="B10" s="53">
        <v>41548</v>
      </c>
      <c r="C10" s="31">
        <v>5.9195614000000001</v>
      </c>
      <c r="D10" s="31">
        <v>13.606218399999999</v>
      </c>
    </row>
    <row r="11" spans="1:4" ht="10.5">
      <c r="B11" s="53">
        <v>41579</v>
      </c>
      <c r="C11" s="31">
        <v>5.9588099000000003</v>
      </c>
      <c r="D11" s="31">
        <v>13.5038994</v>
      </c>
    </row>
    <row r="12" spans="1:4" ht="10.5">
      <c r="B12" s="53">
        <v>41609</v>
      </c>
      <c r="C12" s="31">
        <v>5.8146051999999999</v>
      </c>
      <c r="D12" s="31">
        <v>13.2504267</v>
      </c>
    </row>
    <row r="13" spans="1:4" ht="10.5">
      <c r="B13" s="53">
        <v>41640</v>
      </c>
      <c r="C13" s="31">
        <v>5.6835990000000001</v>
      </c>
      <c r="D13" s="31">
        <v>12.689216</v>
      </c>
    </row>
    <row r="14" spans="1:4" ht="10.5">
      <c r="B14" s="53">
        <v>41671</v>
      </c>
      <c r="C14" s="31">
        <v>5.5597254999999999</v>
      </c>
      <c r="D14" s="31">
        <v>12.821672400000001</v>
      </c>
    </row>
    <row r="15" spans="1:4" ht="10.5">
      <c r="B15" s="53">
        <v>41699</v>
      </c>
      <c r="C15" s="31">
        <v>5.2160777999999999</v>
      </c>
      <c r="D15" s="31">
        <v>12.5670965</v>
      </c>
    </row>
    <row r="16" spans="1:4" ht="10.5">
      <c r="B16" s="53">
        <v>41730</v>
      </c>
      <c r="C16" s="31">
        <v>5.3626885</v>
      </c>
      <c r="D16" s="31">
        <v>12.624613399999999</v>
      </c>
    </row>
    <row r="17" spans="2:4" ht="10.5">
      <c r="B17" s="53">
        <v>41760</v>
      </c>
      <c r="C17" s="31">
        <v>5.7689291000000003</v>
      </c>
      <c r="D17" s="31">
        <v>13.3831793</v>
      </c>
    </row>
    <row r="18" spans="2:4" ht="10.5">
      <c r="B18" s="53">
        <v>41791</v>
      </c>
      <c r="C18" s="31">
        <v>5.7350218999999996</v>
      </c>
      <c r="D18" s="31">
        <v>13.2379213</v>
      </c>
    </row>
    <row r="19" spans="2:4" ht="10.5">
      <c r="B19" s="53">
        <v>41821</v>
      </c>
      <c r="C19" s="31">
        <v>5.7170017</v>
      </c>
      <c r="D19" s="31">
        <v>13.391411700000001</v>
      </c>
    </row>
    <row r="20" spans="2:4" ht="10.5">
      <c r="B20" s="53">
        <v>41852</v>
      </c>
      <c r="C20" s="31">
        <v>5.7038856999999998</v>
      </c>
      <c r="D20" s="31">
        <v>13.63283</v>
      </c>
    </row>
    <row r="21" spans="2:4" ht="10.5">
      <c r="B21" s="53">
        <v>41883</v>
      </c>
      <c r="C21" s="31">
        <v>5.9453784000000001</v>
      </c>
      <c r="D21" s="31">
        <v>14.8176913</v>
      </c>
    </row>
    <row r="22" spans="2:4" ht="10.5">
      <c r="B22" s="53">
        <v>41913</v>
      </c>
      <c r="C22" s="31">
        <v>5.8734450000000002</v>
      </c>
      <c r="D22" s="31">
        <v>13.5931482</v>
      </c>
    </row>
    <row r="23" spans="2:4" ht="10.5">
      <c r="B23" s="53">
        <v>41944</v>
      </c>
      <c r="C23" s="31">
        <v>6.1653472000000002</v>
      </c>
      <c r="D23" s="31">
        <v>14.447172999999999</v>
      </c>
    </row>
    <row r="24" spans="2:4" ht="10.5">
      <c r="B24" s="53">
        <v>41974</v>
      </c>
      <c r="C24" s="31">
        <v>5.8836462999999997</v>
      </c>
      <c r="D24" s="31">
        <v>13.4696497</v>
      </c>
    </row>
    <row r="25" spans="2:4" ht="10.5">
      <c r="B25" s="53">
        <v>42005</v>
      </c>
      <c r="C25" s="31">
        <v>6.2720563</v>
      </c>
      <c r="D25" s="31">
        <v>14.0456173</v>
      </c>
    </row>
    <row r="26" spans="2:4" ht="10.5">
      <c r="B26" s="53">
        <v>42036</v>
      </c>
      <c r="C26" s="31">
        <v>6.1948772999999999</v>
      </c>
      <c r="D26" s="31">
        <v>14.189625700000001</v>
      </c>
    </row>
    <row r="27" spans="2:4" ht="10.5">
      <c r="B27" s="53">
        <v>42064</v>
      </c>
      <c r="C27" s="31">
        <v>5.8754923000000003</v>
      </c>
      <c r="D27" s="31">
        <v>13.739803500000001</v>
      </c>
    </row>
    <row r="28" spans="2:4" ht="10.5">
      <c r="B28" s="53">
        <v>42095</v>
      </c>
      <c r="C28" s="31">
        <v>5.8541577</v>
      </c>
      <c r="D28" s="31">
        <v>14.1255294</v>
      </c>
    </row>
    <row r="29" spans="2:4" ht="10.5">
      <c r="B29" s="53">
        <v>42125</v>
      </c>
      <c r="C29" s="31">
        <v>5.7322198000000002</v>
      </c>
      <c r="D29" s="31">
        <v>13.9127864</v>
      </c>
    </row>
    <row r="30" spans="2:4" ht="10.5">
      <c r="B30" s="53">
        <v>42156</v>
      </c>
      <c r="C30" s="31">
        <v>5.7443049000000004</v>
      </c>
      <c r="D30" s="31">
        <v>13.7709048</v>
      </c>
    </row>
    <row r="31" spans="2:4" ht="10.5">
      <c r="B31" s="53">
        <v>42186</v>
      </c>
      <c r="C31" s="31">
        <v>5.8541518000000003</v>
      </c>
      <c r="D31" s="31">
        <v>14.4107079</v>
      </c>
    </row>
    <row r="32" spans="2:4" ht="10.5">
      <c r="B32" s="53">
        <v>42217</v>
      </c>
      <c r="C32" s="31">
        <v>5.8643932000000003</v>
      </c>
      <c r="D32" s="31">
        <v>14.1427637</v>
      </c>
    </row>
    <row r="33" spans="2:4" ht="10.5">
      <c r="B33" s="53">
        <v>42248</v>
      </c>
      <c r="C33" s="31">
        <v>5.8344904</v>
      </c>
      <c r="D33" s="31">
        <v>14.4425933</v>
      </c>
    </row>
    <row r="34" spans="2:4" ht="10.5">
      <c r="B34" s="53">
        <v>42278</v>
      </c>
      <c r="C34" s="31">
        <v>5.4888785000000002</v>
      </c>
      <c r="D34" s="31">
        <v>13.212969299999999</v>
      </c>
    </row>
    <row r="35" spans="2:4" ht="10.5">
      <c r="B35" s="53">
        <v>42309</v>
      </c>
      <c r="C35" s="31">
        <v>5.2424825000000004</v>
      </c>
      <c r="D35" s="31">
        <v>12.7919553</v>
      </c>
    </row>
    <row r="36" spans="2:4" ht="10.5">
      <c r="B36" s="53">
        <v>42339</v>
      </c>
      <c r="C36" s="31">
        <v>5.0692409999999999</v>
      </c>
      <c r="D36" s="31">
        <v>12.621889700000001</v>
      </c>
    </row>
    <row r="37" spans="2:4" ht="10.5">
      <c r="B37" s="53">
        <v>42370</v>
      </c>
      <c r="C37" s="31">
        <v>5.5810003999999998</v>
      </c>
      <c r="D37" s="31">
        <v>13.4835087</v>
      </c>
    </row>
    <row r="38" spans="2:4" ht="10.5">
      <c r="B38" s="53">
        <v>42401</v>
      </c>
      <c r="C38" s="31">
        <v>5.2383538999999999</v>
      </c>
      <c r="D38" s="31">
        <v>12.864031900000001</v>
      </c>
    </row>
    <row r="39" spans="2:4" ht="10.5">
      <c r="B39" s="53">
        <v>42430</v>
      </c>
      <c r="C39" s="31">
        <v>5.1761096999999996</v>
      </c>
      <c r="D39" s="31">
        <v>13.4248178</v>
      </c>
    </row>
    <row r="40" spans="2:4" ht="10.5">
      <c r="B40" s="53">
        <v>42461</v>
      </c>
      <c r="C40" s="31">
        <v>5.2279774000000003</v>
      </c>
      <c r="D40" s="31">
        <v>13.0265349</v>
      </c>
    </row>
    <row r="41" spans="2:4" ht="10.5">
      <c r="B41" s="53">
        <v>42491</v>
      </c>
      <c r="C41" s="31">
        <v>5.1063584999999998</v>
      </c>
      <c r="D41" s="31">
        <v>12.8801451</v>
      </c>
    </row>
    <row r="42" spans="2:4" ht="10.5">
      <c r="B42" s="53">
        <v>42522</v>
      </c>
      <c r="C42" s="31">
        <v>5.1346239999999996</v>
      </c>
      <c r="D42" s="31">
        <v>13.3179663</v>
      </c>
    </row>
    <row r="43" spans="2:4" ht="10.5">
      <c r="B43" s="53">
        <v>42552</v>
      </c>
      <c r="C43" s="31">
        <v>5.0836559000000001</v>
      </c>
      <c r="D43" s="31">
        <v>13.5589967</v>
      </c>
    </row>
    <row r="44" spans="2:4" ht="10.5">
      <c r="B44" s="53">
        <v>42583</v>
      </c>
      <c r="C44" s="31">
        <v>4.9558013000000001</v>
      </c>
      <c r="D44" s="31">
        <v>13.104355399999999</v>
      </c>
    </row>
    <row r="45" spans="2:4" ht="10.5">
      <c r="B45" s="53">
        <v>42614</v>
      </c>
      <c r="C45" s="31">
        <v>4.9017257000000001</v>
      </c>
      <c r="D45" s="31">
        <v>12.9993061</v>
      </c>
    </row>
    <row r="46" spans="2:4" ht="10.5">
      <c r="B46" s="53">
        <v>42644</v>
      </c>
      <c r="C46" s="31">
        <v>4.8511107999999998</v>
      </c>
      <c r="D46" s="31">
        <v>12.455512499999999</v>
      </c>
    </row>
    <row r="47" spans="2:4" ht="10.5">
      <c r="B47" s="53">
        <v>42675</v>
      </c>
      <c r="C47" s="31">
        <v>4.9758693000000003</v>
      </c>
      <c r="D47" s="31">
        <v>13.0645808</v>
      </c>
    </row>
    <row r="48" spans="2:4" ht="10.5">
      <c r="B48" s="53">
        <v>42705</v>
      </c>
      <c r="C48" s="31">
        <v>5.1978812999999997</v>
      </c>
      <c r="D48" s="31">
        <v>13.117143499999999</v>
      </c>
    </row>
    <row r="49" spans="2:4" ht="10.5">
      <c r="B49" s="53">
        <v>42736</v>
      </c>
      <c r="C49" s="31">
        <v>5.1092136999999997</v>
      </c>
      <c r="D49" s="31">
        <v>13.2773486</v>
      </c>
    </row>
    <row r="50" spans="2:4" ht="10.5">
      <c r="B50" s="53">
        <v>42767</v>
      </c>
      <c r="C50" s="31">
        <v>5.2378825000000004</v>
      </c>
      <c r="D50" s="31">
        <v>13.1621194</v>
      </c>
    </row>
    <row r="51" spans="2:4" ht="10.5">
      <c r="B51" s="53">
        <v>42795</v>
      </c>
      <c r="C51" s="31">
        <v>5.0556470999999998</v>
      </c>
      <c r="D51" s="31">
        <v>12.6046107</v>
      </c>
    </row>
    <row r="52" spans="2:4" ht="10.5">
      <c r="B52" s="53">
        <v>42826</v>
      </c>
      <c r="C52" s="31">
        <v>4.6529059999999998</v>
      </c>
      <c r="D52" s="31">
        <v>13.2518303</v>
      </c>
    </row>
    <row r="53" spans="2:4" ht="10.5">
      <c r="B53" s="53">
        <v>42856</v>
      </c>
      <c r="C53" s="31">
        <v>4.7208927000000003</v>
      </c>
      <c r="D53" s="31">
        <v>12.739397</v>
      </c>
    </row>
    <row r="54" spans="2:4" ht="10.5">
      <c r="B54" s="53">
        <v>42887</v>
      </c>
      <c r="C54" s="31">
        <v>4.7381808000000003</v>
      </c>
      <c r="D54" s="31">
        <v>12.178572900000001</v>
      </c>
    </row>
    <row r="55" spans="2:4" ht="10.5">
      <c r="B55" s="53">
        <v>42917</v>
      </c>
      <c r="C55" s="31">
        <v>4.8595553000000002</v>
      </c>
      <c r="D55" s="31">
        <v>12.692448300000001</v>
      </c>
    </row>
    <row r="56" spans="2:4" ht="10.5">
      <c r="B56" s="53">
        <v>42948</v>
      </c>
      <c r="C56" s="31">
        <v>4.9347972999999996</v>
      </c>
      <c r="D56" s="31">
        <v>12.697045900000001</v>
      </c>
    </row>
    <row r="57" spans="2:4" ht="10.5">
      <c r="B57" s="53">
        <v>42979</v>
      </c>
      <c r="C57" s="31">
        <v>4.6501549999999998</v>
      </c>
      <c r="D57" s="31">
        <v>12.591738299999999</v>
      </c>
    </row>
    <row r="58" spans="2:4" ht="10.5">
      <c r="B58" s="53">
        <v>43009</v>
      </c>
      <c r="C58" s="31">
        <v>4.4828861</v>
      </c>
      <c r="D58" s="31">
        <v>12.555623799999999</v>
      </c>
    </row>
    <row r="59" spans="2:4" ht="10.5">
      <c r="B59" s="53">
        <v>43040</v>
      </c>
      <c r="C59" s="31">
        <v>4.6656829999999996</v>
      </c>
      <c r="D59" s="31">
        <v>12.868352</v>
      </c>
    </row>
    <row r="60" spans="2:4" ht="10.5">
      <c r="B60" s="53">
        <v>43070</v>
      </c>
      <c r="C60" s="31">
        <v>4.8156866999999997</v>
      </c>
      <c r="D60" s="31">
        <v>13.5540854</v>
      </c>
    </row>
    <row r="61" spans="2:4" ht="10.5">
      <c r="B61" s="53">
        <v>43101</v>
      </c>
      <c r="C61" s="31">
        <v>5.1451020999999999</v>
      </c>
      <c r="D61" s="31">
        <v>13.713214199999999</v>
      </c>
    </row>
    <row r="62" spans="2:4" ht="10.5">
      <c r="B62" s="53">
        <v>43132</v>
      </c>
      <c r="C62" s="31">
        <v>4.8789202999999999</v>
      </c>
      <c r="D62" s="31">
        <v>13.076828300000001</v>
      </c>
    </row>
    <row r="63" spans="2:4" ht="10.5">
      <c r="B63" s="53">
        <v>43160</v>
      </c>
      <c r="C63" s="31">
        <v>5.0513339000000004</v>
      </c>
      <c r="D63" s="31">
        <v>13.0679167</v>
      </c>
    </row>
    <row r="64" spans="2:4" ht="10.5">
      <c r="B64" s="53">
        <v>43191</v>
      </c>
      <c r="C64" s="31">
        <v>4.9771416000000004</v>
      </c>
      <c r="D64" s="31">
        <v>13.177201999999999</v>
      </c>
    </row>
    <row r="65" spans="2:4" ht="10.5">
      <c r="B65" s="53">
        <v>43221</v>
      </c>
      <c r="C65" s="31">
        <v>4.8791424000000001</v>
      </c>
      <c r="D65" s="31">
        <v>12.6720632</v>
      </c>
    </row>
    <row r="66" spans="2:4" ht="10.5">
      <c r="B66" s="53">
        <v>43252</v>
      </c>
      <c r="C66" s="31">
        <v>4.6289641000000001</v>
      </c>
      <c r="D66" s="31">
        <v>12.9069716</v>
      </c>
    </row>
    <row r="67" spans="2:4" ht="10.5">
      <c r="B67" s="53">
        <v>43282</v>
      </c>
      <c r="C67" s="31">
        <v>4.8253624000000004</v>
      </c>
      <c r="D67" s="31">
        <v>12.806018</v>
      </c>
    </row>
    <row r="68" spans="2:4" ht="10.5">
      <c r="B68" s="53">
        <v>43313</v>
      </c>
      <c r="C68" s="31">
        <v>4.6719485000000001</v>
      </c>
      <c r="D68" s="31">
        <v>11.972330700000001</v>
      </c>
    </row>
    <row r="69" spans="2:4" ht="10.5">
      <c r="B69" s="53">
        <v>43344</v>
      </c>
      <c r="C69" s="31">
        <v>4.3643166999999998</v>
      </c>
      <c r="D69" s="31">
        <v>12.251150300000001</v>
      </c>
    </row>
    <row r="70" spans="2:4" ht="10.5">
      <c r="B70" s="53">
        <v>43374</v>
      </c>
      <c r="C70" s="31">
        <v>4.3778395000000003</v>
      </c>
      <c r="D70" s="31">
        <v>12.379654499999999</v>
      </c>
    </row>
    <row r="71" spans="2:4" ht="10.5">
      <c r="B71" s="53">
        <v>43405</v>
      </c>
      <c r="C71" s="31">
        <v>4.3133426000000004</v>
      </c>
      <c r="D71" s="31">
        <v>12.2553369</v>
      </c>
    </row>
    <row r="72" spans="2:4" ht="10.5">
      <c r="B72" s="53">
        <v>43435</v>
      </c>
      <c r="C72" s="31">
        <v>4.3319542999999996</v>
      </c>
      <c r="D72" s="31">
        <v>12.102193099999999</v>
      </c>
    </row>
    <row r="73" spans="2:4" ht="10.5">
      <c r="B73" s="53">
        <v>43466</v>
      </c>
      <c r="C73" s="31">
        <v>3.9426087000000001</v>
      </c>
      <c r="D73" s="31">
        <v>11.5434251</v>
      </c>
    </row>
    <row r="74" spans="2:4" ht="10.5">
      <c r="B74" s="53">
        <v>43497</v>
      </c>
      <c r="C74" s="31">
        <v>4.3461987000000004</v>
      </c>
      <c r="D74" s="31">
        <v>11.9621674</v>
      </c>
    </row>
    <row r="75" spans="2:4" ht="10.5">
      <c r="B75" s="53">
        <v>43525</v>
      </c>
      <c r="C75" s="31">
        <v>4.4287466000000002</v>
      </c>
      <c r="D75" s="31">
        <v>11.8962466</v>
      </c>
    </row>
    <row r="76" spans="2:4" ht="10.5">
      <c r="B76" s="53">
        <v>43556</v>
      </c>
      <c r="C76" s="31">
        <v>4.5827092</v>
      </c>
      <c r="D76" s="31">
        <v>12.2648432</v>
      </c>
    </row>
    <row r="77" spans="2:4" ht="10.5">
      <c r="B77" s="53">
        <v>43586</v>
      </c>
      <c r="C77" s="31">
        <v>4.5824362000000001</v>
      </c>
      <c r="D77" s="31">
        <v>12.317490899999999</v>
      </c>
    </row>
    <row r="78" spans="2:4" ht="10.5">
      <c r="B78" s="53">
        <v>43617</v>
      </c>
      <c r="C78" s="31">
        <v>4.5747248000000003</v>
      </c>
      <c r="D78" s="31">
        <v>12.0798424</v>
      </c>
    </row>
    <row r="79" spans="2:4" ht="10.5">
      <c r="B79" s="53">
        <v>43647</v>
      </c>
      <c r="C79" s="31">
        <v>4.4194209999999998</v>
      </c>
      <c r="D79" s="31">
        <v>12.272339000000001</v>
      </c>
    </row>
    <row r="80" spans="2:4" ht="10.5">
      <c r="B80" s="53">
        <v>43678</v>
      </c>
      <c r="C80" s="31">
        <v>4.2987422999999998</v>
      </c>
      <c r="D80" s="31">
        <v>12.5085569</v>
      </c>
    </row>
    <row r="81" spans="2:4" ht="10.5">
      <c r="B81" s="53">
        <v>43709</v>
      </c>
      <c r="C81" s="31">
        <v>4.4762227000000001</v>
      </c>
      <c r="D81" s="31">
        <v>12.291434000000001</v>
      </c>
    </row>
    <row r="82" spans="2:4" ht="10.5">
      <c r="B82" s="53">
        <v>43739</v>
      </c>
      <c r="C82" s="31">
        <v>4.7572967999999998</v>
      </c>
      <c r="D82" s="31">
        <v>12.7336869</v>
      </c>
    </row>
    <row r="83" spans="2:4" ht="10.5">
      <c r="B83" s="53">
        <v>43770</v>
      </c>
      <c r="C83" s="31">
        <v>4.5979197999999997</v>
      </c>
      <c r="D83" s="31">
        <v>12.4406667</v>
      </c>
    </row>
    <row r="84" spans="2:4" ht="10.5">
      <c r="B84" s="53">
        <v>43800</v>
      </c>
      <c r="C84" s="31">
        <v>4.4727895999999996</v>
      </c>
      <c r="D84" s="31">
        <v>12.5007749</v>
      </c>
    </row>
    <row r="85" spans="2:4" ht="10.5">
      <c r="B85" s="53">
        <v>43831</v>
      </c>
      <c r="C85" s="31">
        <v>4.4463255999999998</v>
      </c>
      <c r="D85" s="31">
        <v>12.9578095</v>
      </c>
    </row>
    <row r="86" spans="2:4" ht="10.5">
      <c r="B86" s="53">
        <v>43862</v>
      </c>
      <c r="C86" s="31">
        <v>4.6375850999999999</v>
      </c>
      <c r="D86" s="31">
        <v>13.2125193</v>
      </c>
    </row>
    <row r="87" spans="2:4" ht="10.5">
      <c r="B87" s="53">
        <v>43891</v>
      </c>
      <c r="C87" s="31">
        <v>4.9520486000000004</v>
      </c>
      <c r="D87" s="31">
        <v>13.4109379</v>
      </c>
    </row>
    <row r="88" spans="2:4" ht="10.5">
      <c r="B88" s="53">
        <v>43922</v>
      </c>
      <c r="C88" s="31">
        <v>6.3820436000000003</v>
      </c>
      <c r="D88" s="31">
        <v>19.477436699999998</v>
      </c>
    </row>
    <row r="89" spans="2:4" ht="10.5">
      <c r="B89" s="53">
        <v>43952</v>
      </c>
      <c r="C89" s="31">
        <v>6.3822090999999999</v>
      </c>
      <c r="D89" s="31">
        <v>19.695925599999999</v>
      </c>
    </row>
    <row r="90" spans="2:4" ht="10.5">
      <c r="B90" s="53">
        <v>43983</v>
      </c>
      <c r="C90" s="31">
        <v>6.8048254000000004</v>
      </c>
      <c r="D90" s="31">
        <v>17.992931800000001</v>
      </c>
    </row>
    <row r="91" spans="2:4" ht="10.5">
      <c r="B91" s="53">
        <v>44013</v>
      </c>
      <c r="C91" s="31">
        <v>7.1481469000000004</v>
      </c>
      <c r="D91" s="31">
        <v>17.835118000000001</v>
      </c>
    </row>
    <row r="92" spans="2:4" ht="10.5">
      <c r="B92" s="53">
        <v>44044</v>
      </c>
      <c r="C92" s="31">
        <v>6.5137274999999999</v>
      </c>
      <c r="D92" s="31">
        <v>16.7805468</v>
      </c>
    </row>
    <row r="93" spans="2:4" ht="10.5">
      <c r="B93" s="53">
        <v>44075</v>
      </c>
      <c r="C93" s="31">
        <v>7.0150705000000002</v>
      </c>
      <c r="D93" s="31">
        <v>17.120018200000001</v>
      </c>
    </row>
    <row r="94" spans="2:4" ht="10.5">
      <c r="B94" s="53">
        <v>44105</v>
      </c>
      <c r="C94" s="31">
        <v>6.4445717</v>
      </c>
      <c r="D94" s="31">
        <v>16.225685200000001</v>
      </c>
    </row>
    <row r="95" spans="2:4" ht="10.5">
      <c r="B95" s="53">
        <v>44136</v>
      </c>
      <c r="C95" s="31">
        <v>6.3944764999999997</v>
      </c>
      <c r="D95" s="31">
        <v>15.2897502</v>
      </c>
    </row>
    <row r="96" spans="2:4" ht="10.5">
      <c r="B96" s="53">
        <v>44166</v>
      </c>
      <c r="C96" s="31">
        <v>6.3066846999999999</v>
      </c>
      <c r="D96" s="31">
        <v>14.776548399999999</v>
      </c>
    </row>
    <row r="97" spans="2:4" ht="10.5">
      <c r="B97" s="53">
        <v>44197</v>
      </c>
      <c r="C97" s="31">
        <v>5.9770032000000004</v>
      </c>
      <c r="D97" s="31">
        <v>14.173163000000001</v>
      </c>
    </row>
    <row r="98" spans="2:4" ht="10.5">
      <c r="B98" s="53">
        <v>44228</v>
      </c>
      <c r="C98" s="31">
        <v>5.6591351999999997</v>
      </c>
      <c r="D98" s="31">
        <v>13.8756121</v>
      </c>
    </row>
    <row r="99" spans="2:4" ht="10.5">
      <c r="B99" s="53">
        <v>44256</v>
      </c>
      <c r="C99" s="31">
        <v>5.5278109999999998</v>
      </c>
      <c r="D99" s="31">
        <v>13.385342100000001</v>
      </c>
    </row>
    <row r="100" spans="2:4" ht="10.5">
      <c r="B100" s="53">
        <v>44287</v>
      </c>
      <c r="C100" s="31">
        <v>5.503762</v>
      </c>
      <c r="D100" s="31">
        <v>13.1036994</v>
      </c>
    </row>
    <row r="102" spans="2:4" ht="11.5">
      <c r="B102" s="70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4C26-54EB-452C-99B0-F04321A33D89}">
  <sheetPr>
    <tabColor rgb="FF008EBA"/>
  </sheetPr>
  <dimension ref="A1:E10"/>
  <sheetViews>
    <sheetView workbookViewId="0">
      <selection activeCell="E15" sqref="E15"/>
    </sheetView>
  </sheetViews>
  <sheetFormatPr defaultRowHeight="10"/>
  <cols>
    <col min="1" max="1" width="23.6328125" style="6" bestFit="1" customWidth="1"/>
    <col min="2" max="2" width="8.7265625" style="6"/>
    <col min="3" max="3" width="16.81640625" style="6" customWidth="1"/>
    <col min="4" max="4" width="16.1796875" style="6" customWidth="1"/>
    <col min="5" max="5" width="10.54296875" style="6" customWidth="1"/>
    <col min="6" max="16384" width="8.7265625" style="6"/>
  </cols>
  <sheetData>
    <row r="1" spans="1:5" ht="10.5">
      <c r="A1" s="73" t="s">
        <v>126</v>
      </c>
    </row>
    <row r="2" spans="1:5" ht="10.5">
      <c r="A2" s="4"/>
    </row>
    <row r="3" spans="1:5" ht="10.5">
      <c r="C3" s="45" t="s">
        <v>103</v>
      </c>
      <c r="D3" s="45"/>
      <c r="E3" s="65" t="s">
        <v>102</v>
      </c>
    </row>
    <row r="4" spans="1:5" ht="20">
      <c r="B4" s="40"/>
      <c r="C4" s="46" t="s">
        <v>25</v>
      </c>
      <c r="D4" s="46" t="s">
        <v>26</v>
      </c>
      <c r="E4" s="59" t="s">
        <v>140</v>
      </c>
    </row>
    <row r="5" spans="1:5">
      <c r="A5" s="80" t="s">
        <v>27</v>
      </c>
      <c r="B5" s="47" t="s">
        <v>28</v>
      </c>
      <c r="C5" s="48">
        <v>-59.038324000000102</v>
      </c>
      <c r="D5" s="48">
        <v>53.995237299999872</v>
      </c>
      <c r="E5" s="50">
        <v>191.45794399583528</v>
      </c>
    </row>
    <row r="6" spans="1:5">
      <c r="A6" s="80"/>
      <c r="B6" s="47" t="s">
        <v>29</v>
      </c>
      <c r="C6" s="48">
        <v>-82.263841499999899</v>
      </c>
      <c r="D6" s="42">
        <v>3.8896472000001268</v>
      </c>
      <c r="E6" s="50">
        <v>104.72825864812079</v>
      </c>
    </row>
    <row r="7" spans="1:5">
      <c r="A7" s="80" t="s">
        <v>30</v>
      </c>
      <c r="B7" s="47" t="s">
        <v>28</v>
      </c>
      <c r="C7" s="48">
        <v>-67.020840200000066</v>
      </c>
      <c r="D7" s="48">
        <v>-47.801866700000119</v>
      </c>
      <c r="E7" s="50">
        <v>28.676115433121542</v>
      </c>
    </row>
    <row r="8" spans="1:5">
      <c r="A8" s="80"/>
      <c r="B8" s="47" t="s">
        <v>29</v>
      </c>
      <c r="C8" s="48">
        <v>-58.857313799999929</v>
      </c>
      <c r="D8" s="42">
        <v>26.14953960000048</v>
      </c>
      <c r="E8" s="50">
        <v>144.42870038013953</v>
      </c>
    </row>
    <row r="10" spans="1:5" ht="11.5">
      <c r="B10" s="69" t="s">
        <v>149</v>
      </c>
    </row>
  </sheetData>
  <mergeCells count="2">
    <mergeCell ref="A5:A6"/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E2DE-452B-4839-9853-B0E898167B35}">
  <sheetPr>
    <tabColor rgb="FF008EBA"/>
  </sheetPr>
  <dimension ref="A1:D31"/>
  <sheetViews>
    <sheetView workbookViewId="0">
      <selection activeCell="E11" sqref="E11"/>
    </sheetView>
  </sheetViews>
  <sheetFormatPr defaultRowHeight="10"/>
  <cols>
    <col min="1" max="2" width="8.7265625" style="6"/>
    <col min="3" max="4" width="12.81640625" style="6" customWidth="1"/>
    <col min="5" max="16384" width="8.7265625" style="6"/>
  </cols>
  <sheetData>
    <row r="1" spans="1:4" ht="10.5">
      <c r="A1" s="58" t="s">
        <v>127</v>
      </c>
    </row>
    <row r="2" spans="1:4" ht="10.5">
      <c r="A2" s="58"/>
    </row>
    <row r="3" spans="1:4" ht="10.5" customHeight="1">
      <c r="C3" s="81" t="s">
        <v>104</v>
      </c>
      <c r="D3" s="82"/>
    </row>
    <row r="4" spans="1:4" ht="10.5">
      <c r="B4" s="44"/>
      <c r="C4" s="46" t="s">
        <v>41</v>
      </c>
      <c r="D4" s="46" t="s">
        <v>40</v>
      </c>
    </row>
    <row r="5" spans="1:4" ht="10.5">
      <c r="B5" s="62">
        <v>42064</v>
      </c>
      <c r="C5" s="24">
        <v>69.73102093333334</v>
      </c>
      <c r="D5" s="24">
        <v>57.000419333333333</v>
      </c>
    </row>
    <row r="6" spans="1:4" ht="10.5">
      <c r="B6" s="62">
        <v>42156</v>
      </c>
      <c r="C6" s="24">
        <v>69.898984499999997</v>
      </c>
      <c r="D6" s="24">
        <v>57.400360200000001</v>
      </c>
    </row>
    <row r="7" spans="1:4" ht="10.5">
      <c r="B7" s="62">
        <v>42248</v>
      </c>
      <c r="C7" s="24">
        <v>69.859273866666669</v>
      </c>
      <c r="D7" s="24">
        <v>58.587778200000002</v>
      </c>
    </row>
    <row r="8" spans="1:4" ht="10.5">
      <c r="B8" s="62">
        <v>42339</v>
      </c>
      <c r="C8" s="24">
        <v>70.046879466666667</v>
      </c>
      <c r="D8" s="24">
        <v>59.03906056666667</v>
      </c>
    </row>
    <row r="9" spans="1:4" ht="10.5">
      <c r="B9" s="62">
        <v>42430</v>
      </c>
      <c r="C9" s="24">
        <v>69.694797233333318</v>
      </c>
      <c r="D9" s="24">
        <v>59.079977399999997</v>
      </c>
    </row>
    <row r="10" spans="1:4" ht="10.5">
      <c r="B10" s="62">
        <v>42522</v>
      </c>
      <c r="C10" s="24">
        <v>69.770285866666669</v>
      </c>
      <c r="D10" s="24">
        <v>59.123679466666665</v>
      </c>
    </row>
    <row r="11" spans="1:4" ht="10.5">
      <c r="B11" s="62">
        <v>42614</v>
      </c>
      <c r="C11" s="24">
        <v>69.487121133333332</v>
      </c>
      <c r="D11" s="24">
        <v>58.468933499999999</v>
      </c>
    </row>
    <row r="12" spans="1:4" ht="10.5">
      <c r="B12" s="62">
        <v>42705</v>
      </c>
      <c r="C12" s="24">
        <v>69.323896266666665</v>
      </c>
      <c r="D12" s="24">
        <v>58.145027966666667</v>
      </c>
    </row>
    <row r="13" spans="1:4" ht="10.5">
      <c r="B13" s="62">
        <v>42795</v>
      </c>
      <c r="C13" s="24">
        <v>69.232344933333323</v>
      </c>
      <c r="D13" s="24">
        <v>57.644252999999992</v>
      </c>
    </row>
    <row r="14" spans="1:4" ht="10.5">
      <c r="B14" s="62">
        <v>42887</v>
      </c>
      <c r="C14" s="24">
        <v>69.2707841</v>
      </c>
      <c r="D14" s="24">
        <v>58.088069499999996</v>
      </c>
    </row>
    <row r="15" spans="1:4" ht="10.5">
      <c r="B15" s="62">
        <v>42979</v>
      </c>
      <c r="C15" s="24">
        <v>69.666919100000001</v>
      </c>
      <c r="D15" s="24">
        <v>58.234853066666666</v>
      </c>
    </row>
    <row r="16" spans="1:4" ht="10.5">
      <c r="B16" s="62">
        <v>43070</v>
      </c>
      <c r="C16" s="24">
        <v>69.73370216666666</v>
      </c>
      <c r="D16" s="24">
        <v>59.041436666666662</v>
      </c>
    </row>
    <row r="17" spans="2:4" ht="10.5">
      <c r="B17" s="62">
        <v>43160</v>
      </c>
      <c r="C17" s="24">
        <v>70.167835000000011</v>
      </c>
      <c r="D17" s="24">
        <v>59.298909333333334</v>
      </c>
    </row>
    <row r="18" spans="2:4" ht="10.5">
      <c r="B18" s="62">
        <v>43252</v>
      </c>
      <c r="C18" s="24">
        <v>70.224996866666672</v>
      </c>
      <c r="D18" s="24">
        <v>59.943619099999999</v>
      </c>
    </row>
    <row r="19" spans="2:4" ht="10.5">
      <c r="B19" s="62">
        <v>43344</v>
      </c>
      <c r="C19" s="24">
        <v>70.019483133333338</v>
      </c>
      <c r="D19" s="24">
        <v>59.870680599999993</v>
      </c>
    </row>
    <row r="20" spans="2:4" ht="10.5">
      <c r="B20" s="62">
        <v>43435</v>
      </c>
      <c r="C20" s="24">
        <v>70.086407200000011</v>
      </c>
      <c r="D20" s="24">
        <v>60.006462866666674</v>
      </c>
    </row>
    <row r="21" spans="2:4" ht="10.5">
      <c r="B21" s="62">
        <v>43525</v>
      </c>
      <c r="C21" s="24">
        <v>70.441147999999998</v>
      </c>
      <c r="D21" s="24">
        <v>60.266460200000004</v>
      </c>
    </row>
    <row r="22" spans="2:4" ht="10.5">
      <c r="B22" s="62">
        <v>43617</v>
      </c>
      <c r="C22" s="24">
        <v>71.648619133333341</v>
      </c>
      <c r="D22" s="24">
        <v>60.510806400000007</v>
      </c>
    </row>
    <row r="23" spans="2:4" ht="10.5">
      <c r="B23" s="62">
        <v>43709</v>
      </c>
      <c r="C23" s="24">
        <v>71.399657866666672</v>
      </c>
      <c r="D23" s="24">
        <v>60.219392900000003</v>
      </c>
    </row>
    <row r="24" spans="2:4" ht="10.5">
      <c r="B24" s="62">
        <v>43800</v>
      </c>
      <c r="C24" s="24">
        <v>70.770373166666673</v>
      </c>
      <c r="D24" s="24">
        <v>60.116813499999999</v>
      </c>
    </row>
    <row r="25" spans="2:4" ht="10.5">
      <c r="B25" s="62">
        <v>43891</v>
      </c>
      <c r="C25" s="24">
        <v>70.439754500000006</v>
      </c>
      <c r="D25" s="24">
        <v>60.317941666666663</v>
      </c>
    </row>
    <row r="26" spans="2:4" ht="10.5">
      <c r="B26" s="62">
        <v>43983</v>
      </c>
      <c r="C26" s="24">
        <v>68.245542633333343</v>
      </c>
      <c r="D26" s="24">
        <v>57.710409433333332</v>
      </c>
    </row>
    <row r="27" spans="2:4" ht="10.5">
      <c r="B27" s="62">
        <v>44075</v>
      </c>
      <c r="C27" s="24">
        <v>70.245178199999998</v>
      </c>
      <c r="D27" s="24">
        <v>59.957721499999998</v>
      </c>
    </row>
    <row r="28" spans="2:4" ht="10.5">
      <c r="B28" s="62">
        <v>44166</v>
      </c>
      <c r="C28" s="24">
        <v>70.73841543333333</v>
      </c>
      <c r="D28" s="24">
        <v>60.560996566666667</v>
      </c>
    </row>
    <row r="29" spans="2:4" ht="10.5">
      <c r="B29" s="62">
        <v>44256</v>
      </c>
      <c r="C29" s="24">
        <v>70.452896499999994</v>
      </c>
      <c r="D29" s="24">
        <v>60.764020866666669</v>
      </c>
    </row>
    <row r="31" spans="2:4" ht="11.5">
      <c r="B31" s="69" t="s">
        <v>149</v>
      </c>
    </row>
  </sheetData>
  <mergeCells count="1"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DCB8243C0124689424FFB65F8BA1F" ma:contentTypeVersion="6" ma:contentTypeDescription="Create a new document." ma:contentTypeScope="" ma:versionID="46967dc5363ee24f1b03ae1f888efa8d">
  <xsd:schema xmlns:xsd="http://www.w3.org/2001/XMLSchema" xmlns:xs="http://www.w3.org/2001/XMLSchema" xmlns:p="http://schemas.microsoft.com/office/2006/metadata/properties" xmlns:ns2="2987dd7b-ad3b-4fa3-93b7-f1b6a40c259c" xmlns:ns3="be10ce44-c66e-469b-8f9a-44f6cf8d73cc" targetNamespace="http://schemas.microsoft.com/office/2006/metadata/properties" ma:root="true" ma:fieldsID="14647665bb135b46ebcca3389895bec9" ns2:_="" ns3:_="">
    <xsd:import namespace="2987dd7b-ad3b-4fa3-93b7-f1b6a40c259c"/>
    <xsd:import namespace="be10ce44-c66e-469b-8f9a-44f6cf8d73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7dd7b-ad3b-4fa3-93b7-f1b6a40c2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0ce44-c66e-469b-8f9a-44f6cf8d73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e10ce44-c66e-469b-8f9a-44f6cf8d73cc">
      <UserInfo>
        <DisplayName>SharingLinks.5f6244e4-f6ba-4e40-82b0-ccca0e3e4084.Flexible.1636fa9e-85db-4b93-b441-003a7498bb9a</DisplayName>
        <AccountId>178</AccountId>
        <AccountType/>
      </UserInfo>
      <UserInfo>
        <DisplayName>Ziggi Lejins</DisplayName>
        <AccountId>209</AccountId>
        <AccountType/>
      </UserInfo>
      <UserInfo>
        <DisplayName>Todd Stenner</DisplayName>
        <AccountId>67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147D7E-050E-414A-A89D-25F93D098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2C651C-74F8-4A9D-8200-D816A2191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7dd7b-ad3b-4fa3-93b7-f1b6a40c259c"/>
    <ds:schemaRef ds:uri="be10ce44-c66e-469b-8f9a-44f6cf8d73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215248-D553-4A41-B21F-C6A9B9F0B66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987dd7b-ad3b-4fa3-93b7-f1b6a40c259c"/>
    <ds:schemaRef ds:uri="be10ce44-c66e-469b-8f9a-44f6cf8d73cc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Introduction</vt:lpstr>
      <vt:lpstr>Economic Performance &amp; Outlook</vt:lpstr>
      <vt:lpstr>COVID-19 Infections</vt:lpstr>
      <vt:lpstr>World Trade</vt:lpstr>
      <vt:lpstr>Tourism</vt:lpstr>
      <vt:lpstr>International Students</vt:lpstr>
      <vt:lpstr>Spare Capacity</vt:lpstr>
      <vt:lpstr>Employment</vt:lpstr>
      <vt:lpstr>Participation rate</vt:lpstr>
      <vt:lpstr>Consumption per capita</vt:lpstr>
      <vt:lpstr>Household savings</vt:lpstr>
      <vt:lpstr>Dwelling prices</vt:lpstr>
      <vt:lpstr>Dwelling approvals</vt:lpstr>
      <vt:lpstr>Housing demand</vt:lpstr>
      <vt:lpstr>New home sales and approvals</vt:lpstr>
      <vt:lpstr>Mobility</vt:lpstr>
      <vt:lpstr>Domestic Tourism</vt:lpstr>
      <vt:lpstr>Introduction!Print_Area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Todd Stenner</dc:creator>
  <cp:keywords/>
  <dc:description/>
  <cp:lastModifiedBy>Shannon Colman</cp:lastModifiedBy>
  <cp:revision/>
  <dcterms:created xsi:type="dcterms:W3CDTF">2013-03-25T02:22:53Z</dcterms:created>
  <dcterms:modified xsi:type="dcterms:W3CDTF">2021-06-21T07:00:55Z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0x0101000A7DCB8243C0124689424FFB65F8BA1F</vt:lpwstr>
  </property>
</Properties>
</file>