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710" yWindow="15" windowWidth="14520" windowHeight="11910" tabRatio="925" activeTab="9"/>
  </bookViews>
  <sheets>
    <sheet name="Introduction" sheetId="19" r:id="rId1"/>
    <sheet name="General Gov Operating Statement" sheetId="1" r:id="rId2"/>
    <sheet name="REP14BP1 - GG 20170606" sheetId="4" state="hidden" r:id="rId3"/>
    <sheet name="General Gov Balance Sheet" sheetId="7" r:id="rId4"/>
    <sheet name="General Gov Cashflow" sheetId="10" r:id="rId5"/>
    <sheet name="PNFC Operating Statement" sheetId="2" r:id="rId6"/>
    <sheet name="REP14BP1 -PNFC 20170606" sheetId="5" state="hidden" r:id="rId7"/>
    <sheet name="PNFC Balance Sheet" sheetId="8" r:id="rId8"/>
    <sheet name="PNFC Cashflow" sheetId="11" r:id="rId9"/>
    <sheet name="NFPS Operating Statement" sheetId="3" r:id="rId10"/>
    <sheet name="REP14BP1 - TNFPS 20170606" sheetId="6" state="hidden" r:id="rId11"/>
    <sheet name="NFPS Balance Sheet" sheetId="9" r:id="rId12"/>
    <sheet name="NFPS Cashflow" sheetId="12" r:id="rId13"/>
  </sheets>
  <externalReferences>
    <externalReference r:id="rId14"/>
  </externalReferences>
  <definedNames>
    <definedName name="_2003_04">#REF!</definedName>
    <definedName name="AccrualAgg">#REF!</definedName>
    <definedName name="Cash_aggregates">#REF!</definedName>
    <definedName name="csDesignMode">1</definedName>
    <definedName name="DiscProvServ">#REF!</definedName>
    <definedName name="GGAccAgg">#REF!</definedName>
    <definedName name="GGCashAgg">#REF!</definedName>
    <definedName name="Hist_1">#REF!</definedName>
    <definedName name="Hist_2">#REF!</definedName>
    <definedName name="Hist_3">#REF!</definedName>
    <definedName name="Hist_4">#REF!</definedName>
    <definedName name="Hist_5">#REF!</definedName>
    <definedName name="Hist_6">#REF!</definedName>
    <definedName name="Hist_7">#REF!</definedName>
    <definedName name="Hist_8">#REF!</definedName>
    <definedName name="historical_cflow_1">#REF!</definedName>
    <definedName name="historical_cflow_2">#REF!</definedName>
    <definedName name="historical_cflow_3">#REF!</definedName>
    <definedName name="historical_cflow_4">#REF!</definedName>
    <definedName name="historical_cflow_5">#REF!</definedName>
    <definedName name="historical_cflow_6">#REF!</definedName>
    <definedName name="historical_cflow_7">#REF!</definedName>
    <definedName name="operating4">'[1]Operating Statement General Gov'!#REF!</definedName>
    <definedName name="_xlnm.Print_Area" localSheetId="0">Introduction!$A$1:$A$9</definedName>
    <definedName name="table_transactions">#REF!</definedName>
    <definedName name="wrn.private." hidden="1">{#N/A,#N/A,FALSE,"Privatisation data"}</definedName>
  </definedNames>
  <calcPr calcId="145621" fullPrecision="0"/>
</workbook>
</file>

<file path=xl/calcChain.xml><?xml version="1.0" encoding="utf-8"?>
<calcChain xmlns="http://schemas.openxmlformats.org/spreadsheetml/2006/main">
  <c r="B10" i="11" l="1"/>
  <c r="G26" i="7" l="1"/>
</calcChain>
</file>

<file path=xl/sharedStrings.xml><?xml version="1.0" encoding="utf-8"?>
<sst xmlns="http://schemas.openxmlformats.org/spreadsheetml/2006/main" count="947" uniqueCount="223">
  <si>
    <t>Table A1.1 General Government Sector Operating Statement</t>
  </si>
  <si>
    <t>ECGGOV General Government</t>
  </si>
  <si>
    <t>2015-16</t>
  </si>
  <si>
    <t>2016-17</t>
  </si>
  <si>
    <t>2017-18</t>
  </si>
  <si>
    <t>2018-19</t>
  </si>
  <si>
    <t>2019-20</t>
  </si>
  <si>
    <t>2020-21</t>
  </si>
  <si>
    <t>Actual</t>
  </si>
  <si>
    <t>Revised</t>
  </si>
  <si>
    <t>Budget</t>
  </si>
  <si>
    <t>Forward Estimates</t>
  </si>
  <si>
    <t>$m</t>
  </si>
  <si>
    <t>Revenue from Transactions</t>
  </si>
  <si>
    <t>Taxation</t>
  </si>
  <si>
    <t>Grants and Subsidies</t>
  </si>
  <si>
    <t xml:space="preserve">   -  Commonwealth General Purpose</t>
  </si>
  <si>
    <t xml:space="preserve">   -  Commonwealth Specific Purpose Payments</t>
  </si>
  <si>
    <t xml:space="preserve">   -  Commonwealth National Partnership Payments</t>
  </si>
  <si>
    <t xml:space="preserve">   -  Other Grants and Subsidies</t>
  </si>
  <si>
    <t>Sale of Goods and Services</t>
  </si>
  <si>
    <t>Interest</t>
  </si>
  <si>
    <t>Dividend and Income Tax Equivalents from Other Sectors</t>
  </si>
  <si>
    <t>Other Dividends and Distributions</t>
  </si>
  <si>
    <t>Fines, Regulatory Fees and Other</t>
  </si>
  <si>
    <t>Government Contributions Received</t>
  </si>
  <si>
    <t>Total Revenue from Transactions</t>
  </si>
  <si>
    <t>Expenses from Transactions</t>
  </si>
  <si>
    <t>Employee</t>
  </si>
  <si>
    <t>Superannuation</t>
  </si>
  <si>
    <t xml:space="preserve">   -  Superannuation Interest Cost</t>
  </si>
  <si>
    <t xml:space="preserve">   -  Other Superannuation</t>
  </si>
  <si>
    <t>Depreciation and Amortisation</t>
  </si>
  <si>
    <t>Income Tax Expense</t>
  </si>
  <si>
    <t>Other Property</t>
  </si>
  <si>
    <t>Other Operating</t>
  </si>
  <si>
    <t>Grants, Subsidies and Other Transfer Expenses</t>
  </si>
  <si>
    <t>Government Contributions Paid</t>
  </si>
  <si>
    <t>Total Expenses from Transactions</t>
  </si>
  <si>
    <t>Transactions from Discontinuing Operations</t>
  </si>
  <si>
    <t>BUDGET RESULT - SURPLUS/(DEFICIT) [Net Operating Balance]</t>
  </si>
  <si>
    <t>Other Economic Flows - Included in the Operating Result</t>
  </si>
  <si>
    <t>Gain/(Loss) from Other Liabilities</t>
  </si>
  <si>
    <t>Other Net Gains/(Losses)</t>
  </si>
  <si>
    <t>Share of Earnings from Associates (excluding Dividends)</t>
  </si>
  <si>
    <t>Dividends from Asset Sale Proceeds</t>
  </si>
  <si>
    <t>...</t>
  </si>
  <si>
    <t>Allowance for Impairment of Receivables</t>
  </si>
  <si>
    <t>Deferred Income Tax from Other Sectors</t>
  </si>
  <si>
    <t>Others</t>
  </si>
  <si>
    <t>Discontinuing Operations - Other Economic Flows</t>
  </si>
  <si>
    <t>Other Economic Flows - included in Operating Result</t>
  </si>
  <si>
    <t>Operating Result</t>
  </si>
  <si>
    <t>Other Economic Flows - Other Comprehensive Income</t>
  </si>
  <si>
    <t>Items that will not be Reclassified to Operating Result</t>
  </si>
  <si>
    <t>Revaluations</t>
  </si>
  <si>
    <t>Share of Earnings from Associates from Revaluations</t>
  </si>
  <si>
    <t>Superannuation Actuarial Gain/(Loss)</t>
  </si>
  <si>
    <t>Deferred Tax Adjustment through Equity</t>
  </si>
  <si>
    <t>Items that may be Reclassified Subsequently to Operating Result</t>
  </si>
  <si>
    <t>Net Gain/(Loss) on Equity Investments in Other Sectors</t>
  </si>
  <si>
    <t>Net Gain/(Loss) on Equity Investments in Other Sectors Discontinued</t>
  </si>
  <si>
    <t>Net Gain/(Loss) on Financial Instruments at Fair Value</t>
  </si>
  <si>
    <t>Other</t>
  </si>
  <si>
    <t>Key Fiscal Aggregates</t>
  </si>
  <si>
    <t>Less: Net Other Economic Flows</t>
  </si>
  <si>
    <t>Equals: Budget Result - Net Operating Balance</t>
  </si>
  <si>
    <t>Less: Net Acquisition of Non-Financials Assets</t>
  </si>
  <si>
    <t>Purchases of Non-Financials Assets</t>
  </si>
  <si>
    <t>Sales of Non-Financial Assets</t>
  </si>
  <si>
    <t>Less: Depreciation</t>
  </si>
  <si>
    <t>Plus: Change in Inventories</t>
  </si>
  <si>
    <t>Plus: Other Movements in Non-Financials Assets</t>
  </si>
  <si>
    <t xml:space="preserve">                - Assets Acquired Using Finance Leases</t>
  </si>
  <si>
    <t xml:space="preserve">                - Other</t>
  </si>
  <si>
    <t>Equals: Total Net Acquisition of Non-Financial Assets</t>
  </si>
  <si>
    <t>Equals: Net Lending/(Borrowing) [Fiscal Balance]</t>
  </si>
  <si>
    <t>OTHER FISCAL AGGREGATES</t>
  </si>
  <si>
    <t>Page 1 of 3</t>
  </si>
  <si>
    <t>Table A1.1 Public Non-Financial Corporations Sector Operating Statement</t>
  </si>
  <si>
    <t>ECPNFC Public Non-Financial Corporations</t>
  </si>
  <si>
    <t>NET OPERATING BALANCE - SURPLUS AFTER TAX</t>
  </si>
  <si>
    <t>Page 2 of 3</t>
  </si>
  <si>
    <t>Table A1.1 Total Non Financial Public Sector Sector Operating Statement</t>
  </si>
  <si>
    <t>ECNFPS Total Non Financial Public Sector</t>
  </si>
  <si>
    <t>NET OPERATING BALANCE - SURPLUS/(DEFICIT)</t>
  </si>
  <si>
    <t>Page 3 of 3</t>
  </si>
  <si>
    <r>
      <t>Comprehensive Result - Total Change in Net Worth</t>
    </r>
    <r>
      <rPr>
        <b/>
        <vertAlign val="superscript"/>
        <sz val="8"/>
        <color rgb="FF0579B9"/>
        <rFont val="Arial"/>
        <family val="2"/>
      </rPr>
      <t>(a)</t>
    </r>
  </si>
  <si>
    <r>
      <t>Capital Expenditure</t>
    </r>
    <r>
      <rPr>
        <vertAlign val="superscript"/>
        <sz val="8"/>
        <color theme="1"/>
        <rFont val="Arial"/>
        <family val="2"/>
      </rPr>
      <t>(b)</t>
    </r>
  </si>
  <si>
    <r>
      <t>Transactions from Discontinuing Operations</t>
    </r>
    <r>
      <rPr>
        <vertAlign val="superscript"/>
        <sz val="8"/>
        <color theme="1"/>
        <rFont val="Arial"/>
        <family val="2"/>
      </rPr>
      <t>(a)</t>
    </r>
  </si>
  <si>
    <r>
      <t>Comprehensive Result - Total Change in Net Worth</t>
    </r>
    <r>
      <rPr>
        <b/>
        <vertAlign val="superscript"/>
        <sz val="8"/>
        <color rgb="FF0579B9"/>
        <rFont val="Arial"/>
        <family val="2"/>
      </rPr>
      <t>(b)</t>
    </r>
  </si>
  <si>
    <r>
      <t>Capital Expenditure</t>
    </r>
    <r>
      <rPr>
        <vertAlign val="superscript"/>
        <sz val="8"/>
        <color theme="1"/>
        <rFont val="Arial"/>
        <family val="2"/>
      </rPr>
      <t>(c)</t>
    </r>
  </si>
  <si>
    <r>
      <t>Dividends Accrued</t>
    </r>
    <r>
      <rPr>
        <vertAlign val="superscript"/>
        <sz val="8"/>
        <color theme="1"/>
        <rFont val="Arial"/>
        <family val="2"/>
      </rPr>
      <t>(d)</t>
    </r>
  </si>
  <si>
    <t>Dividends Accrued</t>
  </si>
  <si>
    <t xml:space="preserve">   -  Other Commonwealth Payments</t>
  </si>
  <si>
    <t>Run Time:  9:51:24</t>
  </si>
  <si>
    <t>Run Date:  06/06/2017</t>
  </si>
  <si>
    <t xml:space="preserve">Deferred Income Tax </t>
  </si>
  <si>
    <t>Net Gain/(Loss) on Equity Investments</t>
  </si>
  <si>
    <t>Assets</t>
  </si>
  <si>
    <t>Financial Assets</t>
  </si>
  <si>
    <t>Cash and Cash Equivalents</t>
  </si>
  <si>
    <t>Receivables</t>
  </si>
  <si>
    <t>Tax Equivalents Receivable</t>
  </si>
  <si>
    <t>Investments, Loans and Placements</t>
  </si>
  <si>
    <t>Financial Assets at Fair Value</t>
  </si>
  <si>
    <t>Other Financial Assets</t>
  </si>
  <si>
    <t>Advances Paid</t>
  </si>
  <si>
    <t>Deferred Tax Equivalent Assets</t>
  </si>
  <si>
    <t>Equity</t>
  </si>
  <si>
    <t>Investments in Other Public Sector Entities</t>
  </si>
  <si>
    <t>Investments in Associates</t>
  </si>
  <si>
    <t>Other Equity Investments</t>
  </si>
  <si>
    <t>Total Financial Assets</t>
  </si>
  <si>
    <t>Non- Financial Assets</t>
  </si>
  <si>
    <t>Inventories</t>
  </si>
  <si>
    <t>Forestry Stock and Other Biological Assets</t>
  </si>
  <si>
    <t>Assets Classified as Held for Sale</t>
  </si>
  <si>
    <t>Investment Properties</t>
  </si>
  <si>
    <t>Property, Plant and Equipment</t>
  </si>
  <si>
    <t>Land and Buildings</t>
  </si>
  <si>
    <t>Plant and Equipment</t>
  </si>
  <si>
    <t>Infrastructure Systems</t>
  </si>
  <si>
    <t>Intangibles</t>
  </si>
  <si>
    <t>Other Non-Financial Assets</t>
  </si>
  <si>
    <t>Total Non- Financial Assets</t>
  </si>
  <si>
    <t>Total Assets</t>
  </si>
  <si>
    <t>Liabilities</t>
  </si>
  <si>
    <t>Deposits Held</t>
  </si>
  <si>
    <t>Payables</t>
  </si>
  <si>
    <t>Tax Equivalents Payable</t>
  </si>
  <si>
    <t>Borrowings and Derivatives at Fair Value</t>
  </si>
  <si>
    <t>Borrowings at Amortised Cost</t>
  </si>
  <si>
    <t>Advanced Received</t>
  </si>
  <si>
    <t>Employee Provisions</t>
  </si>
  <si>
    <r>
      <t>Superannuation Provision</t>
    </r>
    <r>
      <rPr>
        <vertAlign val="superscript"/>
        <sz val="8"/>
        <color theme="1"/>
        <rFont val="Arial"/>
        <family val="2"/>
      </rPr>
      <t>(a)</t>
    </r>
  </si>
  <si>
    <t>Deferred Tax Equivalent Provision</t>
  </si>
  <si>
    <t>Other Provisions</t>
  </si>
  <si>
    <t>Other Liabilities</t>
  </si>
  <si>
    <t>Total Liabilities</t>
  </si>
  <si>
    <t>NET ASSETS</t>
  </si>
  <si>
    <t>NET WORTH</t>
  </si>
  <si>
    <t>Accumulated Funds</t>
  </si>
  <si>
    <t>Reserves</t>
  </si>
  <si>
    <t>TOTAL NET WORTH</t>
  </si>
  <si>
    <r>
      <t>Net Debt</t>
    </r>
    <r>
      <rPr>
        <b/>
        <vertAlign val="superscript"/>
        <sz val="8"/>
        <color rgb="FF0579B9"/>
        <rFont val="Arial"/>
        <family val="2"/>
      </rPr>
      <t>(b)</t>
    </r>
  </si>
  <si>
    <r>
      <t>Net Financial Liabilities</t>
    </r>
    <r>
      <rPr>
        <b/>
        <vertAlign val="superscript"/>
        <sz val="8"/>
        <color rgb="FF0579B9"/>
        <rFont val="Arial"/>
        <family val="2"/>
      </rPr>
      <t>(c)</t>
    </r>
  </si>
  <si>
    <r>
      <t>Net Financial Worth</t>
    </r>
    <r>
      <rPr>
        <b/>
        <vertAlign val="superscript"/>
        <sz val="8"/>
        <color rgb="FF0579B9"/>
        <rFont val="Arial"/>
        <family val="2"/>
      </rPr>
      <t>(d)</t>
    </r>
  </si>
  <si>
    <t>Cash Receipts from Operating Activities</t>
  </si>
  <si>
    <t>Taxes Received</t>
  </si>
  <si>
    <t>Receipts from Sales of Goods and Services</t>
  </si>
  <si>
    <t>Grant and Subsidies Received</t>
  </si>
  <si>
    <t>Interest Receipts</t>
  </si>
  <si>
    <t>Dividends and Income Tax Equivalents</t>
  </si>
  <si>
    <t>Other Receipts</t>
  </si>
  <si>
    <t>Total Cash Receipts from Operating Activities</t>
  </si>
  <si>
    <t>Cash Payments from Operating Activities</t>
  </si>
  <si>
    <t>Payments for Employees</t>
  </si>
  <si>
    <t>Payments for Superannuation</t>
  </si>
  <si>
    <t>Payments for Goods and Services</t>
  </si>
  <si>
    <t>Grants and Subsidies Paid</t>
  </si>
  <si>
    <t>Interest Paid</t>
  </si>
  <si>
    <t>Other Payments</t>
  </si>
  <si>
    <t>Total Cash Payments from Operating Activities</t>
  </si>
  <si>
    <t xml:space="preserve">Net Cash Flows from Operating Activities </t>
  </si>
  <si>
    <t>Net Cash Flows from Investments in Non-Financial Assets</t>
  </si>
  <si>
    <t>Purchases of Non-Financial Assets</t>
  </si>
  <si>
    <t>Cash Flows from Investments in Financial Assets for Policy Purposes</t>
  </si>
  <si>
    <t xml:space="preserve">Receipts </t>
  </si>
  <si>
    <t xml:space="preserve">Payments </t>
  </si>
  <si>
    <t>Payments</t>
  </si>
  <si>
    <t>Net Cash Flows from Investments in Financial Assets for Policy Purposes</t>
  </si>
  <si>
    <t>Net Cash Flows from Investments in Financial Assets for Liquidity Purposes</t>
  </si>
  <si>
    <t>Receipts from Sale/Maturity of Investments</t>
  </si>
  <si>
    <t>Payments for the Purchase of Investments</t>
  </si>
  <si>
    <t>Net Cash Flows from Investing Activities</t>
  </si>
  <si>
    <t>Cash Flows from Financing Activities</t>
  </si>
  <si>
    <t>Advances Received</t>
  </si>
  <si>
    <t>Advances Repaid</t>
  </si>
  <si>
    <t>Proceeds from Borrowings</t>
  </si>
  <si>
    <t>Repayment of Borrowings</t>
  </si>
  <si>
    <t>Deposits Received - Net</t>
  </si>
  <si>
    <t>Other Financing Payments (net)</t>
  </si>
  <si>
    <t>Net Cash Flows from Financing Activities</t>
  </si>
  <si>
    <t>Net Increase/(Decrease) in Cash Held</t>
  </si>
  <si>
    <t>Derivation of Cash Result</t>
  </si>
  <si>
    <t>Net Cash Flows From Operating Activities</t>
  </si>
  <si>
    <t>Cash Surplus/(Deficit)</t>
  </si>
  <si>
    <t>Net Cash Flows from Operating Activities</t>
  </si>
  <si>
    <t>Receipts</t>
  </si>
  <si>
    <t>Payments for Purchase of Investments</t>
  </si>
  <si>
    <t>Dividends Paid</t>
  </si>
  <si>
    <t>Deposits Received (net)</t>
  </si>
  <si>
    <t>Other Financing Payments</t>
  </si>
  <si>
    <t>Other Financing Receipts/ (Payments)</t>
  </si>
  <si>
    <t>…</t>
  </si>
  <si>
    <t xml:space="preserve"> </t>
  </si>
  <si>
    <t>Notes</t>
  </si>
  <si>
    <t>Notes:</t>
  </si>
  <si>
    <t>(a) ‘Total change in net worth’ is before transactions with owners as owners, and before revisions to equity from changes to accounting policies.  Therefore, it may not equal the movement in balance sheet net worth.</t>
  </si>
  <si>
    <t>(b) Capital expenditure comprises purchases of non-financial assets plus assets acquired using finance leases.</t>
  </si>
  <si>
    <t>General Government Sector Balance Sheet</t>
  </si>
  <si>
    <t>General Government Sector Operating Statement</t>
  </si>
  <si>
    <t>(a) Superannuation liabilities are reported net of prepaid superannuation contribution assets.</t>
  </si>
  <si>
    <t>(b) Net debt comprises the sum of deposits held, borrowings and advances received, minus the sum of cash and cash equivalents, investments, loans and placements and advances paid.</t>
  </si>
  <si>
    <t>(c) Net financial liabilities equals total liabilities less financial assets excluding equity investments in other public sector entities.</t>
  </si>
  <si>
    <t>(d) Net financial worth equals total financial assets minus total financial liabilities.</t>
  </si>
  <si>
    <t>General Government Sector Cash Flow Statement</t>
  </si>
  <si>
    <t>(b) ‘Total change in net worth’ is before transactions with owners as owners, and before revisions to accounting policies. The actual movement in balance sheet net worth may therefore differ.</t>
  </si>
  <si>
    <t>(c) Capital expenditure comprises purchases of non-financial assets plus assets acquired using finance leases.</t>
  </si>
  <si>
    <t>(d) Net borrowing for the PNFC sector excludes the impact of dividends accrued, and so may not fully reflect the sector’s call on the financial markets.</t>
  </si>
  <si>
    <t>Public Non-Financial Corporations Sector Operating Statement</t>
  </si>
  <si>
    <t>Public Non-Financial Corporations Sector Balance Sheet</t>
  </si>
  <si>
    <t>Public Non-Financial Corporations Sector Cash Flow Statement</t>
  </si>
  <si>
    <t>Total Non Financial Public Sector Sector Operating Statement</t>
  </si>
  <si>
    <t>Total Non Financial Public Sector Sector Balance Sheet</t>
  </si>
  <si>
    <t>(d) Net financial worth equals total financial assets minus total liabilities.</t>
  </si>
  <si>
    <t>Total Non Financial Public Sector Sector Cash Flow Statement</t>
  </si>
  <si>
    <t>STATEMENT OF FINANCES</t>
  </si>
  <si>
    <t>Published: 20 June 2017</t>
  </si>
  <si>
    <t>http://www.budget.nsw.gov.au</t>
  </si>
  <si>
    <t xml:space="preserve">This spreadsheet draws on data prepared for the 2017-18 NSW Budget. For further details please see Budget Paper 1 Budget Statement, Appendix A1, available at
</t>
  </si>
  <si>
    <t>(a) Discontinuing operations for 2015-16 includes TransGrid and Delta Coast (Vales Point). Discontinuing operations for 2016-17 includes Ausgrid and Endeavour Energy.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</si>
</sst>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_);\(#,##0\)"/>
    <numFmt numFmtId="165" formatCode="&quot;...&quot;"/>
    <numFmt numFmtId="166" formatCode="&quot;(&quot;#,##0&quot;)&quot;;&quot;&quot;#,##0"/>
    <numFmt numFmtId="167" formatCode="mmmm\ yyyy"/>
    <numFmt numFmtId="168" formatCode="#,##0\ ;\(#,##0\);..."/>
    <numFmt numFmtId="169" formatCode="\+\ \ #,##0\ ;\(\-\)\ \ #,##0\ ;..."/>
    <numFmt numFmtId="170" formatCode="#\ ###\ ###\ ##0.0,,;\-#\ ###\ ###\ ###,;.."/>
    <numFmt numFmtId="171" formatCode="#\ ###\ ###\ ###;\-#\ ###\ ###\ ###;.."/>
    <numFmt numFmtId="172" formatCode="#\ ###\ ###\ ##0.0;\-#\ ###\ ###\ ##0.0;.."/>
  </numFmts>
  <fonts count="118">
    <font>
      <sz val="11"/>
      <color theme="1"/>
      <name val="Calibri"/>
    </font>
    <font>
      <sz val="11"/>
      <color theme="1"/>
      <name val="Calibri"/>
      <family val="2"/>
      <scheme val="minor"/>
    </font>
    <font>
      <b/>
      <sz val="7.8"/>
      <color theme="1"/>
      <name val="Arial"/>
      <family val="2"/>
    </font>
    <font>
      <sz val="10"/>
      <color theme="1"/>
      <name val="Calibri"/>
      <family val="2"/>
    </font>
    <font>
      <b/>
      <sz val="8"/>
      <color theme="1"/>
      <name val="Arial"/>
      <family val="2"/>
    </font>
    <font>
      <sz val="8"/>
      <color theme="1"/>
      <name val="Arial"/>
      <family val="2"/>
    </font>
    <font>
      <b/>
      <sz val="8"/>
      <color rgb="FF0579B9"/>
      <name val="Arial"/>
      <family val="2"/>
    </font>
    <font>
      <b/>
      <i/>
      <sz val="8"/>
      <color theme="1"/>
      <name val="Arial"/>
      <family val="2"/>
    </font>
    <font>
      <sz val="11"/>
      <color theme="1"/>
      <name val="Arial"/>
      <family val="2"/>
    </font>
    <font>
      <b/>
      <sz val="9"/>
      <color theme="1"/>
      <name val="Arial"/>
      <family val="2"/>
    </font>
    <font>
      <sz val="9"/>
      <color theme="1"/>
      <name val="Arial"/>
      <family val="2"/>
    </font>
    <font>
      <sz val="8.5"/>
      <color rgb="FFFFFFFF"/>
      <name val="Arial"/>
      <family val="2"/>
    </font>
    <font>
      <sz val="11"/>
      <color theme="1"/>
      <name val="Calibri"/>
      <family val="2"/>
    </font>
    <font>
      <b/>
      <vertAlign val="superscript"/>
      <sz val="8"/>
      <color rgb="FF0579B9"/>
      <name val="Arial"/>
      <family val="2"/>
    </font>
    <font>
      <vertAlign val="superscript"/>
      <sz val="8"/>
      <color theme="1"/>
      <name val="Arial"/>
      <family val="2"/>
    </font>
    <font>
      <sz val="7.8"/>
      <color theme="1"/>
      <name val="Calibri"/>
      <family val="2"/>
    </font>
    <font>
      <b/>
      <sz val="7.8"/>
      <color theme="1"/>
      <name val="Arial"/>
      <family val="2"/>
    </font>
    <font>
      <sz val="10"/>
      <color theme="1"/>
      <name val="Calibri"/>
      <family val="2"/>
    </font>
    <font>
      <sz val="8"/>
      <color rgb="FFFFFFFF"/>
      <name val="Arial"/>
      <family val="2"/>
    </font>
    <font>
      <b/>
      <sz val="8"/>
      <color theme="1"/>
      <name val="Arial"/>
      <family val="2"/>
    </font>
    <font>
      <sz val="8"/>
      <color theme="1"/>
      <name val="Arial"/>
      <family val="2"/>
    </font>
    <font>
      <b/>
      <sz val="8"/>
      <color rgb="FF0579B9"/>
      <name val="Arial"/>
      <family val="2"/>
    </font>
    <font>
      <b/>
      <i/>
      <sz val="8"/>
      <color theme="1"/>
      <name val="Arial"/>
      <family val="2"/>
    </font>
    <font>
      <sz val="7.8"/>
      <color theme="1"/>
      <name val="Calibri"/>
      <family val="2"/>
    </font>
    <font>
      <sz val="8"/>
      <color rgb="FFFF0000"/>
      <name val="Arial"/>
      <family val="2"/>
    </font>
    <font>
      <b/>
      <sz val="8"/>
      <name val="Arial"/>
      <family val="2"/>
    </font>
    <font>
      <sz val="8"/>
      <color rgb="FFFFFFFF"/>
      <name val="Arial"/>
      <family val="2"/>
    </font>
    <font>
      <b/>
      <sz val="12"/>
      <name val="Arial"/>
      <family val="2"/>
    </font>
    <font>
      <sz val="9"/>
      <name val="Arial"/>
      <family val="2"/>
    </font>
    <font>
      <sz val="10"/>
      <name val="Arial"/>
      <family val="2"/>
    </font>
    <font>
      <i/>
      <sz val="10"/>
      <name val="Arial"/>
      <family val="2"/>
    </font>
    <font>
      <sz val="8"/>
      <name val="Arial"/>
      <family val="2"/>
    </font>
    <font>
      <b/>
      <sz val="9"/>
      <name val="Arial"/>
      <family val="2"/>
    </font>
    <font>
      <b/>
      <sz val="10"/>
      <name val="Arial"/>
      <family val="2"/>
    </font>
    <font>
      <b/>
      <sz val="10"/>
      <color theme="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Times New Roman"/>
      <family val="1"/>
    </font>
    <font>
      <b/>
      <sz val="12"/>
      <name val="Calibri"/>
      <family val="2"/>
    </font>
    <font>
      <sz val="10"/>
      <name val="Calibri"/>
      <family val="2"/>
    </font>
    <font>
      <sz val="11"/>
      <name val="Calibri"/>
      <family val="2"/>
    </font>
    <font>
      <b/>
      <i/>
      <sz val="12"/>
      <name val="Calibri"/>
      <family val="2"/>
    </font>
    <font>
      <b/>
      <i/>
      <sz val="11"/>
      <name val="Calibri"/>
      <family val="2"/>
    </font>
    <font>
      <sz val="11"/>
      <color indexed="8"/>
      <name val="Calibri"/>
      <family val="2"/>
    </font>
    <font>
      <sz val="10"/>
      <name val="Times New Roman"/>
      <family val="1"/>
    </font>
    <font>
      <sz val="10"/>
      <color indexed="8"/>
      <name val="Helvetica"/>
      <family val="2"/>
    </font>
    <font>
      <sz val="10"/>
      <color indexed="9"/>
      <name val="Helvetica"/>
      <family val="2"/>
    </font>
    <font>
      <sz val="11"/>
      <color indexed="9"/>
      <name val="Calibri"/>
      <family val="2"/>
    </font>
    <font>
      <sz val="10"/>
      <color theme="0"/>
      <name val="Calibri"/>
      <family val="2"/>
    </font>
    <font>
      <b/>
      <sz val="10"/>
      <name val="Times New Roman"/>
      <family val="1"/>
    </font>
    <font>
      <i/>
      <sz val="10"/>
      <name val="Times New Roman"/>
      <family val="1"/>
    </font>
    <font>
      <sz val="10"/>
      <color indexed="20"/>
      <name val="Helvetica"/>
      <family val="2"/>
    </font>
    <font>
      <sz val="11"/>
      <color indexed="20"/>
      <name val="Calibri"/>
      <family val="2"/>
    </font>
    <font>
      <sz val="10"/>
      <color rgb="FF9C0006"/>
      <name val="Calibri"/>
      <family val="2"/>
    </font>
    <font>
      <b/>
      <sz val="10"/>
      <color indexed="52"/>
      <name val="Helvetica"/>
      <family val="2"/>
    </font>
    <font>
      <b/>
      <sz val="11"/>
      <color indexed="10"/>
      <name val="Calibri"/>
      <family val="2"/>
    </font>
    <font>
      <b/>
      <sz val="10"/>
      <color rgb="FFFA7D00"/>
      <name val="Calibri"/>
      <family val="2"/>
    </font>
    <font>
      <b/>
      <sz val="10"/>
      <color indexed="9"/>
      <name val="Helvetica"/>
      <family val="2"/>
    </font>
    <font>
      <b/>
      <sz val="11"/>
      <color indexed="9"/>
      <name val="Calibri"/>
      <family val="2"/>
    </font>
    <font>
      <b/>
      <sz val="10"/>
      <color theme="0"/>
      <name val="Calibri"/>
      <family val="2"/>
    </font>
    <font>
      <sz val="10"/>
      <color indexed="8"/>
      <name val="Arial"/>
      <family val="2"/>
    </font>
    <font>
      <sz val="10"/>
      <color indexed="8"/>
      <name val="Calibri"/>
      <family val="2"/>
    </font>
    <font>
      <b/>
      <sz val="11"/>
      <name val="Times New Roman"/>
      <family val="1"/>
    </font>
    <font>
      <i/>
      <sz val="10"/>
      <color indexed="23"/>
      <name val="Helvetica"/>
      <family val="2"/>
    </font>
    <font>
      <i/>
      <sz val="11"/>
      <color indexed="23"/>
      <name val="Calibri"/>
      <family val="2"/>
    </font>
    <font>
      <i/>
      <sz val="10"/>
      <color rgb="FF7F7F7F"/>
      <name val="Calibri"/>
      <family val="2"/>
    </font>
    <font>
      <u/>
      <sz val="8"/>
      <color rgb="FF800080"/>
      <name val="Arial"/>
      <family val="2"/>
    </font>
    <font>
      <u/>
      <sz val="8"/>
      <color rgb="FF800080"/>
      <name val="Calibri"/>
      <family val="2"/>
      <scheme val="minor"/>
    </font>
    <font>
      <sz val="10"/>
      <color indexed="17"/>
      <name val="Helvetica"/>
      <family val="2"/>
    </font>
    <font>
      <sz val="11"/>
      <color indexed="17"/>
      <name val="Calibri"/>
      <family val="2"/>
    </font>
    <font>
      <sz val="10"/>
      <color rgb="FF006100"/>
      <name val="Calibri"/>
      <family val="2"/>
    </font>
    <font>
      <i/>
      <sz val="9"/>
      <name val="Times New Roman"/>
      <family val="1"/>
    </font>
    <font>
      <b/>
      <sz val="15"/>
      <color indexed="56"/>
      <name val="Helvetica"/>
      <family val="2"/>
    </font>
    <font>
      <b/>
      <sz val="15"/>
      <color indexed="62"/>
      <name val="Calibri"/>
      <family val="2"/>
    </font>
    <font>
      <b/>
      <sz val="15"/>
      <color theme="3"/>
      <name val="Calibri"/>
      <family val="2"/>
    </font>
    <font>
      <b/>
      <sz val="13"/>
      <color indexed="56"/>
      <name val="Helvetica"/>
      <family val="2"/>
    </font>
    <font>
      <b/>
      <sz val="13"/>
      <color indexed="62"/>
      <name val="Calibri"/>
      <family val="2"/>
    </font>
    <font>
      <b/>
      <sz val="13"/>
      <color theme="3"/>
      <name val="Calibri"/>
      <family val="2"/>
    </font>
    <font>
      <b/>
      <sz val="11"/>
      <color indexed="56"/>
      <name val="Helvetica"/>
      <family val="2"/>
    </font>
    <font>
      <b/>
      <sz val="11"/>
      <color indexed="62"/>
      <name val="Calibri"/>
      <family val="2"/>
    </font>
    <font>
      <b/>
      <sz val="11"/>
      <color theme="3"/>
      <name val="Calibri"/>
      <family val="2"/>
    </font>
    <font>
      <u/>
      <sz val="10"/>
      <color indexed="12"/>
      <name val="Arial"/>
      <family val="2"/>
    </font>
    <font>
      <u/>
      <sz val="8"/>
      <color rgb="FF0000FF"/>
      <name val="Arial"/>
      <family val="2"/>
    </font>
    <font>
      <u/>
      <sz val="8"/>
      <color rgb="FF0000FF"/>
      <name val="Calibri"/>
      <family val="2"/>
      <scheme val="minor"/>
    </font>
    <font>
      <sz val="10"/>
      <color indexed="62"/>
      <name val="Helvetica"/>
      <family val="2"/>
    </font>
    <font>
      <sz val="11"/>
      <color indexed="62"/>
      <name val="Calibri"/>
      <family val="2"/>
    </font>
    <font>
      <sz val="10"/>
      <color rgb="FF3F3F76"/>
      <name val="Calibri"/>
      <family val="2"/>
    </font>
    <font>
      <sz val="10"/>
      <color indexed="52"/>
      <name val="Helvetica"/>
      <family val="2"/>
    </font>
    <font>
      <sz val="11"/>
      <color indexed="10"/>
      <name val="Calibri"/>
      <family val="2"/>
    </font>
    <font>
      <sz val="10"/>
      <color rgb="FFFA7D00"/>
      <name val="Calibri"/>
      <family val="2"/>
    </font>
    <font>
      <sz val="10"/>
      <color indexed="60"/>
      <name val="Helvetica"/>
      <family val="2"/>
    </font>
    <font>
      <sz val="11"/>
      <color indexed="19"/>
      <name val="Calibri"/>
      <family val="2"/>
    </font>
    <font>
      <sz val="10"/>
      <color rgb="FF9C6500"/>
      <name val="Calibri"/>
      <family val="2"/>
    </font>
    <font>
      <sz val="10"/>
      <color indexed="8"/>
      <name val="MS Sans Serif"/>
      <family val="2"/>
    </font>
    <font>
      <b/>
      <sz val="10"/>
      <color indexed="63"/>
      <name val="Helvetica"/>
      <family val="2"/>
    </font>
    <font>
      <b/>
      <sz val="11"/>
      <color indexed="63"/>
      <name val="Calibri"/>
      <family val="2"/>
    </font>
    <font>
      <b/>
      <sz val="10"/>
      <color rgb="FF3F3F3F"/>
      <name val="Calibri"/>
      <family val="2"/>
    </font>
    <font>
      <b/>
      <i/>
      <sz val="10"/>
      <name val="Times New Roman"/>
      <family val="1"/>
    </font>
    <font>
      <sz val="10"/>
      <name val="Geneva"/>
    </font>
    <font>
      <sz val="10"/>
      <name val="Geneva"/>
      <family val="2"/>
    </font>
    <font>
      <b/>
      <sz val="12"/>
      <name val="Times New Roman"/>
      <family val="1"/>
    </font>
    <font>
      <sz val="10"/>
      <color indexed="10"/>
      <name val="Helvetica"/>
      <family val="2"/>
    </font>
    <font>
      <sz val="10"/>
      <color rgb="FFFF0000"/>
      <name val="Calibri"/>
      <family val="2"/>
    </font>
    <font>
      <u/>
      <sz val="11"/>
      <color theme="10"/>
      <name val="Calibri"/>
      <family val="2"/>
      <scheme val="minor"/>
    </font>
  </fonts>
  <fills count="66">
    <fill>
      <patternFill patternType="none"/>
    </fill>
    <fill>
      <patternFill patternType="gray125"/>
    </fill>
    <fill>
      <patternFill patternType="solid">
        <fgColor rgb="FFFFFFFF"/>
      </patternFill>
    </fill>
    <fill>
      <patternFill patternType="solid">
        <fgColor rgb="FF25A9E1"/>
      </patternFill>
    </fill>
    <fill>
      <patternFill patternType="solid">
        <fgColor rgb="FF0579B9"/>
      </patternFill>
    </fill>
    <fill>
      <patternFill patternType="solid">
        <fgColor theme="0" tint="-4.9989318521683403E-2"/>
        <bgColor indexed="64"/>
      </patternFill>
    </fill>
    <fill>
      <patternFill patternType="solid">
        <fgColor rgb="FFD9D9D9"/>
      </patternFill>
    </fill>
    <fill>
      <patternFill patternType="solid">
        <fgColor rgb="FFFF0000"/>
        <bgColor indexed="64"/>
      </patternFill>
    </fill>
    <fill>
      <patternFill patternType="solid">
        <fgColor indexed="4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s>
  <borders count="28">
    <border>
      <left/>
      <right/>
      <top/>
      <bottom/>
      <diagonal/>
    </border>
    <border>
      <left/>
      <right/>
      <top/>
      <bottom style="thin">
        <color rgb="FF000000"/>
      </bottom>
      <diagonal/>
    </border>
    <border>
      <left/>
      <right/>
      <top style="thin">
        <color indexed="64"/>
      </top>
      <bottom/>
      <diagonal/>
    </border>
    <border>
      <left/>
      <right/>
      <top/>
      <bottom style="thin">
        <color indexed="64"/>
      </bottom>
      <diagonal/>
    </border>
    <border>
      <left/>
      <right/>
      <top style="thin">
        <color rgb="FF000000"/>
      </top>
      <bottom style="thin">
        <color rgb="FF000000"/>
      </bottom>
      <diagonal/>
    </border>
    <border>
      <left/>
      <right/>
      <top style="thin">
        <color rgb="FF000000"/>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350">
    <xf numFmtId="0" fontId="0" fillId="0" borderId="0"/>
    <xf numFmtId="0" fontId="12" fillId="0" borderId="0"/>
    <xf numFmtId="49" fontId="27" fillId="0" borderId="3">
      <alignment horizontal="left" vertical="center"/>
    </xf>
    <xf numFmtId="168" fontId="28" fillId="0" borderId="0">
      <alignment horizontal="right"/>
      <protection locked="0"/>
    </xf>
    <xf numFmtId="49" fontId="30" fillId="0" borderId="2">
      <alignment horizontal="center" wrapText="1"/>
    </xf>
    <xf numFmtId="49" fontId="30" fillId="0" borderId="0">
      <alignment horizontal="center" wrapText="1"/>
    </xf>
    <xf numFmtId="49" fontId="28" fillId="0" borderId="0">
      <alignment horizontal="left"/>
    </xf>
    <xf numFmtId="168" fontId="32" fillId="8" borderId="0">
      <alignment horizontal="right"/>
    </xf>
    <xf numFmtId="49" fontId="32" fillId="0" borderId="0">
      <alignment horizontal="left"/>
    </xf>
    <xf numFmtId="49" fontId="28" fillId="0" borderId="0">
      <alignment horizontal="left" vertical="top"/>
    </xf>
    <xf numFmtId="168" fontId="28" fillId="0" borderId="0">
      <alignment horizontal="right" vertical="top"/>
      <protection locked="0"/>
    </xf>
    <xf numFmtId="49" fontId="33" fillId="0" borderId="6">
      <alignment horizontal="left"/>
    </xf>
    <xf numFmtId="168" fontId="33" fillId="8" borderId="6">
      <alignment horizontal="right"/>
    </xf>
    <xf numFmtId="169" fontId="25" fillId="8" borderId="6">
      <alignment horizontal="right"/>
    </xf>
    <xf numFmtId="49" fontId="28" fillId="0" borderId="0">
      <alignment horizontal="left" wrapText="1"/>
    </xf>
    <xf numFmtId="168" fontId="31" fillId="0" borderId="0">
      <alignment horizontal="right"/>
      <protection locked="0"/>
    </xf>
    <xf numFmtId="168" fontId="31" fillId="0" borderId="0">
      <alignment horizontal="right" vertical="top"/>
      <protection locked="0"/>
    </xf>
    <xf numFmtId="49" fontId="25" fillId="0" borderId="0">
      <alignment horizontal="left"/>
    </xf>
    <xf numFmtId="49" fontId="31" fillId="0" borderId="0">
      <alignment horizontal="left"/>
    </xf>
    <xf numFmtId="49" fontId="31" fillId="0" borderId="0">
      <alignment horizontal="left" vertical="top"/>
    </xf>
    <xf numFmtId="49" fontId="25" fillId="0" borderId="0">
      <alignment horizontal="left"/>
    </xf>
    <xf numFmtId="49" fontId="25" fillId="0" borderId="0">
      <alignment horizontal="left" vertical="center"/>
    </xf>
    <xf numFmtId="49" fontId="32" fillId="0" borderId="6">
      <alignment horizontal="left"/>
    </xf>
    <xf numFmtId="49" fontId="33" fillId="0" borderId="6">
      <alignment horizontal="left"/>
    </xf>
    <xf numFmtId="168" fontId="33" fillId="8" borderId="6">
      <alignment horizontal="right"/>
    </xf>
    <xf numFmtId="0" fontId="29" fillId="0" borderId="0"/>
    <xf numFmtId="43" fontId="29" fillId="0" borderId="0" applyFont="0" applyFill="0" applyBorder="0" applyAlignment="0" applyProtection="0"/>
    <xf numFmtId="169" fontId="25" fillId="8" borderId="6">
      <alignment horizontal="right"/>
    </xf>
    <xf numFmtId="49" fontId="32" fillId="0" borderId="0">
      <alignment horizontal="left"/>
    </xf>
    <xf numFmtId="49" fontId="32" fillId="0" borderId="2">
      <alignment horizontal="left"/>
    </xf>
    <xf numFmtId="168" fontId="25" fillId="8" borderId="2">
      <alignment horizontal="right"/>
    </xf>
    <xf numFmtId="49" fontId="32" fillId="0" borderId="6">
      <alignment horizontal="left"/>
    </xf>
    <xf numFmtId="0" fontId="51" fillId="0" borderId="0"/>
    <xf numFmtId="0" fontId="53" fillId="0" borderId="0"/>
    <xf numFmtId="170" fontId="58" fillId="0" borderId="0"/>
    <xf numFmtId="170" fontId="58" fillId="0" borderId="0"/>
    <xf numFmtId="0" fontId="59" fillId="41"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3" fillId="18" borderId="0" applyNumberFormat="0" applyBorder="0" applyAlignment="0" applyProtection="0"/>
    <xf numFmtId="0" fontId="59" fillId="41" borderId="0" applyNumberFormat="0" applyBorder="0" applyAlignment="0" applyProtection="0"/>
    <xf numFmtId="0" fontId="1" fillId="18" borderId="0" applyNumberFormat="0" applyBorder="0" applyAlignment="0" applyProtection="0"/>
    <xf numFmtId="0" fontId="59"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3" fillId="22" borderId="0" applyNumberFormat="0" applyBorder="0" applyAlignment="0" applyProtection="0"/>
    <xf numFmtId="0" fontId="59" fillId="43" borderId="0" applyNumberFormat="0" applyBorder="0" applyAlignment="0" applyProtection="0"/>
    <xf numFmtId="0" fontId="1" fillId="22" borderId="0" applyNumberFormat="0" applyBorder="0" applyAlignment="0" applyProtection="0"/>
    <xf numFmtId="0" fontId="59"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3" fillId="26" borderId="0" applyNumberFormat="0" applyBorder="0" applyAlignment="0" applyProtection="0"/>
    <xf numFmtId="0" fontId="59" fillId="45" borderId="0" applyNumberFormat="0" applyBorder="0" applyAlignment="0" applyProtection="0"/>
    <xf numFmtId="0" fontId="1" fillId="26" borderId="0" applyNumberFormat="0" applyBorder="0" applyAlignment="0" applyProtection="0"/>
    <xf numFmtId="0" fontId="59" fillId="4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3" fillId="30" borderId="0" applyNumberFormat="0" applyBorder="0" applyAlignment="0" applyProtection="0"/>
    <xf numFmtId="0" fontId="59" fillId="47" borderId="0" applyNumberFormat="0" applyBorder="0" applyAlignment="0" applyProtection="0"/>
    <xf numFmtId="0" fontId="1" fillId="30" borderId="0" applyNumberFormat="0" applyBorder="0" applyAlignment="0" applyProtection="0"/>
    <xf numFmtId="0" fontId="59"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3" fillId="34" borderId="0" applyNumberFormat="0" applyBorder="0" applyAlignment="0" applyProtection="0"/>
    <xf numFmtId="0" fontId="59" fillId="49" borderId="0" applyNumberFormat="0" applyBorder="0" applyAlignment="0" applyProtection="0"/>
    <xf numFmtId="0" fontId="1" fillId="34" borderId="0" applyNumberFormat="0" applyBorder="0" applyAlignment="0" applyProtection="0"/>
    <xf numFmtId="0" fontId="59" fillId="48"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3" fillId="38" borderId="0" applyNumberFormat="0" applyBorder="0" applyAlignment="0" applyProtection="0"/>
    <xf numFmtId="0" fontId="59" fillId="48" borderId="0" applyNumberFormat="0" applyBorder="0" applyAlignment="0" applyProtection="0"/>
    <xf numFmtId="0" fontId="1" fillId="38" borderId="0" applyNumberFormat="0" applyBorder="0" applyAlignment="0" applyProtection="0"/>
    <xf numFmtId="0" fontId="59" fillId="42"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3" fillId="19" borderId="0" applyNumberFormat="0" applyBorder="0" applyAlignment="0" applyProtection="0"/>
    <xf numFmtId="0" fontId="59" fillId="42" borderId="0" applyNumberFormat="0" applyBorder="0" applyAlignment="0" applyProtection="0"/>
    <xf numFmtId="0" fontId="1" fillId="19" borderId="0" applyNumberFormat="0" applyBorder="0" applyAlignment="0" applyProtection="0"/>
    <xf numFmtId="0" fontId="59"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3" fillId="23" borderId="0" applyNumberFormat="0" applyBorder="0" applyAlignment="0" applyProtection="0"/>
    <xf numFmtId="0" fontId="59" fillId="44" borderId="0" applyNumberFormat="0" applyBorder="0" applyAlignment="0" applyProtection="0"/>
    <xf numFmtId="0" fontId="1" fillId="23" borderId="0" applyNumberFormat="0" applyBorder="0" applyAlignment="0" applyProtection="0"/>
    <xf numFmtId="0" fontId="59"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3" fillId="27" borderId="0" applyNumberFormat="0" applyBorder="0" applyAlignment="0" applyProtection="0"/>
    <xf numFmtId="0" fontId="59" fillId="50" borderId="0" applyNumberFormat="0" applyBorder="0" applyAlignment="0" applyProtection="0"/>
    <xf numFmtId="0" fontId="1" fillId="27" borderId="0" applyNumberFormat="0" applyBorder="0" applyAlignment="0" applyProtection="0"/>
    <xf numFmtId="0" fontId="59" fillId="47"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3" fillId="31" borderId="0" applyNumberFormat="0" applyBorder="0" applyAlignment="0" applyProtection="0"/>
    <xf numFmtId="0" fontId="59" fillId="47" borderId="0" applyNumberFormat="0" applyBorder="0" applyAlignment="0" applyProtection="0"/>
    <xf numFmtId="0" fontId="1" fillId="31" borderId="0" applyNumberFormat="0" applyBorder="0" applyAlignment="0" applyProtection="0"/>
    <xf numFmtId="0" fontId="59" fillId="42"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3" fillId="35" borderId="0" applyNumberFormat="0" applyBorder="0" applyAlignment="0" applyProtection="0"/>
    <xf numFmtId="0" fontId="59" fillId="42" borderId="0" applyNumberFormat="0" applyBorder="0" applyAlignment="0" applyProtection="0"/>
    <xf numFmtId="0" fontId="1" fillId="35" borderId="0" applyNumberFormat="0" applyBorder="0" applyAlignment="0" applyProtection="0"/>
    <xf numFmtId="0" fontId="59" fillId="52"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3" fillId="39" borderId="0" applyNumberFormat="0" applyBorder="0" applyAlignment="0" applyProtection="0"/>
    <xf numFmtId="0" fontId="59" fillId="52" borderId="0" applyNumberFormat="0" applyBorder="0" applyAlignment="0" applyProtection="0"/>
    <xf numFmtId="0" fontId="1" fillId="39" borderId="0" applyNumberFormat="0" applyBorder="0" applyAlignment="0" applyProtection="0"/>
    <xf numFmtId="0" fontId="60" fillId="53"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62" fillId="20" borderId="0" applyNumberFormat="0" applyBorder="0" applyAlignment="0" applyProtection="0"/>
    <xf numFmtId="0" fontId="60" fillId="53" borderId="0" applyNumberFormat="0" applyBorder="0" applyAlignment="0" applyProtection="0"/>
    <xf numFmtId="0" fontId="50" fillId="20" borderId="0" applyNumberFormat="0" applyBorder="0" applyAlignment="0" applyProtection="0"/>
    <xf numFmtId="0" fontId="60" fillId="44"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2" fillId="24" borderId="0" applyNumberFormat="0" applyBorder="0" applyAlignment="0" applyProtection="0"/>
    <xf numFmtId="0" fontId="60" fillId="44" borderId="0" applyNumberFormat="0" applyBorder="0" applyAlignment="0" applyProtection="0"/>
    <xf numFmtId="0" fontId="50" fillId="24" borderId="0" applyNumberFormat="0" applyBorder="0" applyAlignment="0" applyProtection="0"/>
    <xf numFmtId="0" fontId="60" fillId="5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2" fillId="28" borderId="0" applyNumberFormat="0" applyBorder="0" applyAlignment="0" applyProtection="0"/>
    <xf numFmtId="0" fontId="60" fillId="50" borderId="0" applyNumberFormat="0" applyBorder="0" applyAlignment="0" applyProtection="0"/>
    <xf numFmtId="0" fontId="50" fillId="28" borderId="0" applyNumberFormat="0" applyBorder="0" applyAlignment="0" applyProtection="0"/>
    <xf numFmtId="0" fontId="60" fillId="55"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2" fillId="32" borderId="0" applyNumberFormat="0" applyBorder="0" applyAlignment="0" applyProtection="0"/>
    <xf numFmtId="0" fontId="60" fillId="55" borderId="0" applyNumberFormat="0" applyBorder="0" applyAlignment="0" applyProtection="0"/>
    <xf numFmtId="0" fontId="50" fillId="32" borderId="0" applyNumberFormat="0" applyBorder="0" applyAlignment="0" applyProtection="0"/>
    <xf numFmtId="0" fontId="60" fillId="56"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62" fillId="36" borderId="0" applyNumberFormat="0" applyBorder="0" applyAlignment="0" applyProtection="0"/>
    <xf numFmtId="0" fontId="60" fillId="56" borderId="0" applyNumberFormat="0" applyBorder="0" applyAlignment="0" applyProtection="0"/>
    <xf numFmtId="0" fontId="50" fillId="36" borderId="0" applyNumberFormat="0" applyBorder="0" applyAlignment="0" applyProtection="0"/>
    <xf numFmtId="0" fontId="60" fillId="57"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2" fillId="40" borderId="0" applyNumberFormat="0" applyBorder="0" applyAlignment="0" applyProtection="0"/>
    <xf numFmtId="0" fontId="60" fillId="57" borderId="0" applyNumberFormat="0" applyBorder="0" applyAlignment="0" applyProtection="0"/>
    <xf numFmtId="0" fontId="50" fillId="40" borderId="0" applyNumberFormat="0" applyBorder="0" applyAlignment="0" applyProtection="0"/>
    <xf numFmtId="0" fontId="60" fillId="58"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2" fillId="17" borderId="0" applyNumberFormat="0" applyBorder="0" applyAlignment="0" applyProtection="0"/>
    <xf numFmtId="0" fontId="60" fillId="58" borderId="0" applyNumberFormat="0" applyBorder="0" applyAlignment="0" applyProtection="0"/>
    <xf numFmtId="0" fontId="50" fillId="17" borderId="0" applyNumberFormat="0" applyBorder="0" applyAlignment="0" applyProtection="0"/>
    <xf numFmtId="0" fontId="60" fillId="60"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2" fillId="21" borderId="0" applyNumberFormat="0" applyBorder="0" applyAlignment="0" applyProtection="0"/>
    <xf numFmtId="0" fontId="60" fillId="60" borderId="0" applyNumberFormat="0" applyBorder="0" applyAlignment="0" applyProtection="0"/>
    <xf numFmtId="0" fontId="50" fillId="21" borderId="0" applyNumberFormat="0" applyBorder="0" applyAlignment="0" applyProtection="0"/>
    <xf numFmtId="0" fontId="60" fillId="61"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2" fillId="25" borderId="0" applyNumberFormat="0" applyBorder="0" applyAlignment="0" applyProtection="0"/>
    <xf numFmtId="0" fontId="60" fillId="61" borderId="0" applyNumberFormat="0" applyBorder="0" applyAlignment="0" applyProtection="0"/>
    <xf numFmtId="0" fontId="50" fillId="25" borderId="0" applyNumberFormat="0" applyBorder="0" applyAlignment="0" applyProtection="0"/>
    <xf numFmtId="0" fontId="60" fillId="55" borderId="0" applyNumberFormat="0" applyBorder="0" applyAlignment="0" applyProtection="0"/>
    <xf numFmtId="0" fontId="61" fillId="62" borderId="0" applyNumberFormat="0" applyBorder="0" applyAlignment="0" applyProtection="0"/>
    <xf numFmtId="0" fontId="61" fillId="62" borderId="0" applyNumberFormat="0" applyBorder="0" applyAlignment="0" applyProtection="0"/>
    <xf numFmtId="0" fontId="62" fillId="29" borderId="0" applyNumberFormat="0" applyBorder="0" applyAlignment="0" applyProtection="0"/>
    <xf numFmtId="0" fontId="60" fillId="55" borderId="0" applyNumberFormat="0" applyBorder="0" applyAlignment="0" applyProtection="0"/>
    <xf numFmtId="0" fontId="50" fillId="29" borderId="0" applyNumberFormat="0" applyBorder="0" applyAlignment="0" applyProtection="0"/>
    <xf numFmtId="0" fontId="60"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2" fillId="33" borderId="0" applyNumberFormat="0" applyBorder="0" applyAlignment="0" applyProtection="0"/>
    <xf numFmtId="0" fontId="60" fillId="56" borderId="0" applyNumberFormat="0" applyBorder="0" applyAlignment="0" applyProtection="0"/>
    <xf numFmtId="0" fontId="50" fillId="33" borderId="0" applyNumberFormat="0" applyBorder="0" applyAlignment="0" applyProtection="0"/>
    <xf numFmtId="0" fontId="60" fillId="54"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2" fillId="37" borderId="0" applyNumberFormat="0" applyBorder="0" applyAlignment="0" applyProtection="0"/>
    <xf numFmtId="0" fontId="60" fillId="54" borderId="0" applyNumberFormat="0" applyBorder="0" applyAlignment="0" applyProtection="0"/>
    <xf numFmtId="0" fontId="50" fillId="37" borderId="0" applyNumberFormat="0" applyBorder="0" applyAlignment="0" applyProtection="0"/>
    <xf numFmtId="171" fontId="58" fillId="0" borderId="0"/>
    <xf numFmtId="171" fontId="58" fillId="0" borderId="0"/>
    <xf numFmtId="171" fontId="63" fillId="0" borderId="0"/>
    <xf numFmtId="171" fontId="63" fillId="0" borderId="0"/>
    <xf numFmtId="171" fontId="64" fillId="0" borderId="0"/>
    <xf numFmtId="171" fontId="64" fillId="0" borderId="0"/>
    <xf numFmtId="0" fontId="65" fillId="43"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7" fillId="11" borderId="0" applyNumberFormat="0" applyBorder="0" applyAlignment="0" applyProtection="0"/>
    <xf numFmtId="0" fontId="65" fillId="43" borderId="0" applyNumberFormat="0" applyBorder="0" applyAlignment="0" applyProtection="0"/>
    <xf numFmtId="0" fontId="40" fillId="11" borderId="0" applyNumberFormat="0" applyBorder="0" applyAlignment="0" applyProtection="0"/>
    <xf numFmtId="0" fontId="51" fillId="0" borderId="3" applyNumberFormat="0" applyFont="0" applyAlignment="0"/>
    <xf numFmtId="0" fontId="51" fillId="0" borderId="3" applyNumberFormat="0" applyFont="0" applyAlignment="0"/>
    <xf numFmtId="0" fontId="51" fillId="0" borderId="2" applyFont="0" applyAlignment="0"/>
    <xf numFmtId="0" fontId="51" fillId="0" borderId="2" applyFont="0" applyAlignment="0"/>
    <xf numFmtId="0" fontId="68" fillId="63" borderId="16" applyNumberFormat="0" applyAlignment="0" applyProtection="0"/>
    <xf numFmtId="0" fontId="69" fillId="64" borderId="16" applyNumberFormat="0" applyAlignment="0" applyProtection="0"/>
    <xf numFmtId="0" fontId="70" fillId="14" borderId="10" applyNumberFormat="0" applyAlignment="0" applyProtection="0"/>
    <xf numFmtId="0" fontId="68" fillId="63" borderId="16" applyNumberFormat="0" applyAlignment="0" applyProtection="0"/>
    <xf numFmtId="0" fontId="44" fillId="14" borderId="10" applyNumberFormat="0" applyAlignment="0" applyProtection="0"/>
    <xf numFmtId="0" fontId="71" fillId="65" borderId="17" applyNumberFormat="0" applyAlignment="0" applyProtection="0"/>
    <xf numFmtId="0" fontId="72" fillId="65" borderId="17" applyNumberFormat="0" applyAlignment="0" applyProtection="0"/>
    <xf numFmtId="0" fontId="72" fillId="65" borderId="17" applyNumberFormat="0" applyAlignment="0" applyProtection="0"/>
    <xf numFmtId="0" fontId="73" fillId="15" borderId="13" applyNumberFormat="0" applyAlignment="0" applyProtection="0"/>
    <xf numFmtId="0" fontId="71" fillId="65" borderId="17" applyNumberFormat="0" applyAlignment="0" applyProtection="0"/>
    <xf numFmtId="0" fontId="46" fillId="15" borderId="13" applyNumberFormat="0" applyAlignment="0" applyProtection="0"/>
    <xf numFmtId="0" fontId="64" fillId="0" borderId="0">
      <alignment horizontal="right"/>
    </xf>
    <xf numFmtId="0" fontId="64" fillId="0" borderId="0">
      <alignment horizontal="right"/>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4" fillId="0" borderId="0" applyFont="0" applyFill="0" applyBorder="0" applyAlignment="0" applyProtection="0"/>
    <xf numFmtId="43" fontId="75" fillId="0" borderId="0" applyFont="0" applyFill="0" applyBorder="0" applyAlignment="0" applyProtection="0"/>
    <xf numFmtId="171" fontId="51" fillId="0" borderId="0"/>
    <xf numFmtId="171" fontId="51" fillId="0" borderId="0"/>
    <xf numFmtId="172" fontId="51" fillId="0" borderId="0">
      <alignment horizontal="right"/>
    </xf>
    <xf numFmtId="172" fontId="51" fillId="0" borderId="0">
      <alignment horizontal="right"/>
    </xf>
    <xf numFmtId="0" fontId="76" fillId="0" borderId="0">
      <alignment horizontal="centerContinuous"/>
    </xf>
    <xf numFmtId="0" fontId="76" fillId="0" borderId="0">
      <alignment horizontal="centerContinuous"/>
    </xf>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48"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2" fillId="45"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4" fillId="10" borderId="0" applyNumberFormat="0" applyBorder="0" applyAlignment="0" applyProtection="0"/>
    <xf numFmtId="0" fontId="82" fillId="45" borderId="0" applyNumberFormat="0" applyBorder="0" applyAlignment="0" applyProtection="0"/>
    <xf numFmtId="0" fontId="39" fillId="10" borderId="0" applyNumberFormat="0" applyBorder="0" applyAlignment="0" applyProtection="0"/>
    <xf numFmtId="0" fontId="85" fillId="0" borderId="0" applyNumberFormat="0">
      <alignment horizontal="right"/>
    </xf>
    <xf numFmtId="0" fontId="85" fillId="0" borderId="0" applyNumberFormat="0">
      <alignment horizontal="right"/>
    </xf>
    <xf numFmtId="0" fontId="86" fillId="0" borderId="18" applyNumberFormat="0" applyFill="0" applyAlignment="0" applyProtection="0"/>
    <xf numFmtId="0" fontId="87" fillId="0" borderId="19" applyNumberFormat="0" applyFill="0" applyAlignment="0" applyProtection="0"/>
    <xf numFmtId="0" fontId="88" fillId="0" borderId="7" applyNumberFormat="0" applyFill="0" applyAlignment="0" applyProtection="0"/>
    <xf numFmtId="0" fontId="86" fillId="0" borderId="18" applyNumberFormat="0" applyFill="0" applyAlignment="0" applyProtection="0"/>
    <xf numFmtId="0" fontId="36" fillId="0" borderId="7" applyNumberFormat="0" applyFill="0" applyAlignment="0" applyProtection="0"/>
    <xf numFmtId="0" fontId="89" fillId="0" borderId="20" applyNumberFormat="0" applyFill="0" applyAlignment="0" applyProtection="0"/>
    <xf numFmtId="0" fontId="90" fillId="0" borderId="21" applyNumberFormat="0" applyFill="0" applyAlignment="0" applyProtection="0"/>
    <xf numFmtId="0" fontId="91" fillId="0" borderId="8" applyNumberFormat="0" applyFill="0" applyAlignment="0" applyProtection="0"/>
    <xf numFmtId="0" fontId="89" fillId="0" borderId="20" applyNumberFormat="0" applyFill="0" applyAlignment="0" applyProtection="0"/>
    <xf numFmtId="0" fontId="37" fillId="0" borderId="8" applyNumberFormat="0" applyFill="0" applyAlignment="0" applyProtection="0"/>
    <xf numFmtId="0" fontId="92" fillId="0" borderId="22" applyNumberFormat="0" applyFill="0" applyAlignment="0" applyProtection="0"/>
    <xf numFmtId="0" fontId="93" fillId="0" borderId="23" applyNumberFormat="0" applyFill="0" applyAlignment="0" applyProtection="0"/>
    <xf numFmtId="0" fontId="94" fillId="0" borderId="9" applyNumberFormat="0" applyFill="0" applyAlignment="0" applyProtection="0"/>
    <xf numFmtId="0" fontId="92" fillId="0" borderId="22" applyNumberFormat="0" applyFill="0" applyAlignment="0" applyProtection="0"/>
    <xf numFmtId="0" fontId="38" fillId="0" borderId="9"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2" fillId="0" borderId="0" applyNumberFormat="0" applyFill="0" applyBorder="0" applyAlignment="0" applyProtection="0"/>
    <xf numFmtId="0" fontId="38" fillId="0" borderId="0" applyNumberFormat="0" applyFill="0" applyBorder="0" applyAlignment="0" applyProtection="0"/>
    <xf numFmtId="0" fontId="95" fillId="0" borderId="0" applyNumberFormat="0" applyFill="0" applyBorder="0" applyAlignment="0" applyProtection="0">
      <alignment vertical="top"/>
      <protection locked="0"/>
    </xf>
    <xf numFmtId="0" fontId="96" fillId="0" borderId="0" applyNumberFormat="0" applyFill="0" applyBorder="0" applyAlignment="0" applyProtection="0"/>
    <xf numFmtId="0" fontId="95" fillId="0" borderId="0" applyNumberFormat="0" applyFill="0" applyBorder="0" applyAlignment="0" applyProtection="0">
      <alignment vertical="top"/>
      <protection locked="0"/>
    </xf>
    <xf numFmtId="0" fontId="96" fillId="0" borderId="0" applyNumberFormat="0" applyFill="0" applyBorder="0" applyAlignment="0" applyProtection="0"/>
    <xf numFmtId="0" fontId="97" fillId="0" borderId="0" applyNumberFormat="0" applyFill="0" applyBorder="0" applyAlignment="0" applyProtection="0"/>
    <xf numFmtId="0" fontId="95" fillId="0" borderId="0" applyNumberFormat="0" applyFill="0" applyBorder="0" applyAlignment="0" applyProtection="0">
      <alignment vertical="top"/>
      <protection locked="0"/>
    </xf>
    <xf numFmtId="0" fontId="98" fillId="48" borderId="16" applyNumberFormat="0" applyAlignment="0" applyProtection="0"/>
    <xf numFmtId="0" fontId="99" fillId="51" borderId="16" applyNumberFormat="0" applyAlignment="0" applyProtection="0"/>
    <xf numFmtId="0" fontId="99" fillId="51" borderId="16" applyNumberFormat="0" applyAlignment="0" applyProtection="0"/>
    <xf numFmtId="0" fontId="100" fillId="13" borderId="10" applyNumberFormat="0" applyAlignment="0" applyProtection="0"/>
    <xf numFmtId="0" fontId="98" fillId="48" borderId="16" applyNumberFormat="0" applyAlignment="0" applyProtection="0"/>
    <xf numFmtId="0" fontId="42" fillId="13" borderId="10" applyNumberFormat="0" applyAlignment="0" applyProtection="0"/>
    <xf numFmtId="172" fontId="51" fillId="0" borderId="3"/>
    <xf numFmtId="172" fontId="51" fillId="0" borderId="3"/>
    <xf numFmtId="0" fontId="101" fillId="0" borderId="24" applyNumberFormat="0" applyFill="0" applyAlignment="0" applyProtection="0"/>
    <xf numFmtId="0" fontId="102" fillId="0" borderId="25" applyNumberFormat="0" applyFill="0" applyAlignment="0" applyProtection="0"/>
    <xf numFmtId="0" fontId="102" fillId="0" borderId="25" applyNumberFormat="0" applyFill="0" applyAlignment="0" applyProtection="0"/>
    <xf numFmtId="0" fontId="103" fillId="0" borderId="12" applyNumberFormat="0" applyFill="0" applyAlignment="0" applyProtection="0"/>
    <xf numFmtId="0" fontId="101" fillId="0" borderId="24" applyNumberFormat="0" applyFill="0" applyAlignment="0" applyProtection="0"/>
    <xf numFmtId="0" fontId="45" fillId="0" borderId="12" applyNumberFormat="0" applyFill="0" applyAlignment="0" applyProtection="0"/>
    <xf numFmtId="0" fontId="104" fillId="51" borderId="0" applyNumberFormat="0" applyBorder="0" applyAlignment="0" applyProtection="0"/>
    <xf numFmtId="0" fontId="105" fillId="51" borderId="0" applyNumberFormat="0" applyBorder="0" applyAlignment="0" applyProtection="0"/>
    <xf numFmtId="0" fontId="106" fillId="12" borderId="0" applyNumberFormat="0" applyBorder="0" applyAlignment="0" applyProtection="0"/>
    <xf numFmtId="0" fontId="104" fillId="51" borderId="0" applyNumberFormat="0" applyBorder="0" applyAlignment="0" applyProtection="0"/>
    <xf numFmtId="0" fontId="41" fillId="12" borderId="0" applyNumberFormat="0" applyBorder="0" applyAlignment="0" applyProtection="0"/>
    <xf numFmtId="0" fontId="74" fillId="0" borderId="0"/>
    <xf numFmtId="0" fontId="29" fillId="0" borderId="0"/>
    <xf numFmtId="0" fontId="29" fillId="0" borderId="0"/>
    <xf numFmtId="0" fontId="29" fillId="0" borderId="0"/>
    <xf numFmtId="0" fontId="29" fillId="0" borderId="0"/>
    <xf numFmtId="0" fontId="1" fillId="0" borderId="0"/>
    <xf numFmtId="0" fontId="3" fillId="0" borderId="0"/>
    <xf numFmtId="0" fontId="53" fillId="0" borderId="0"/>
    <xf numFmtId="0" fontId="53" fillId="0" borderId="0"/>
    <xf numFmtId="0" fontId="107" fillId="46" borderId="26" applyNumberFormat="0" applyFont="0" applyAlignment="0" applyProtection="0"/>
    <xf numFmtId="0" fontId="74" fillId="16" borderId="14" applyNumberFormat="0" applyFont="0" applyAlignment="0" applyProtection="0"/>
    <xf numFmtId="0" fontId="29" fillId="46" borderId="26" applyNumberFormat="0" applyFont="0" applyAlignment="0" applyProtection="0"/>
    <xf numFmtId="0" fontId="3" fillId="16" borderId="14" applyNumberFormat="0" applyFont="0" applyAlignment="0" applyProtection="0"/>
    <xf numFmtId="0" fontId="107" fillId="46" borderId="26" applyNumberFormat="0" applyFont="0" applyAlignment="0" applyProtection="0"/>
    <xf numFmtId="0" fontId="57" fillId="16" borderId="14" applyNumberFormat="0" applyFont="0" applyAlignment="0" applyProtection="0"/>
    <xf numFmtId="0" fontId="57" fillId="16" borderId="14" applyNumberFormat="0" applyFont="0" applyAlignment="0" applyProtection="0"/>
    <xf numFmtId="0" fontId="75" fillId="16" borderId="14" applyNumberFormat="0" applyFont="0" applyAlignment="0" applyProtection="0"/>
    <xf numFmtId="0" fontId="1" fillId="16" borderId="14" applyNumberFormat="0" applyFont="0" applyAlignment="0" applyProtection="0"/>
    <xf numFmtId="0" fontId="108" fillId="63" borderId="27" applyNumberFormat="0" applyAlignment="0" applyProtection="0"/>
    <xf numFmtId="0" fontId="109" fillId="64" borderId="27" applyNumberFormat="0" applyAlignment="0" applyProtection="0"/>
    <xf numFmtId="0" fontId="109" fillId="64" borderId="27" applyNumberFormat="0" applyAlignment="0" applyProtection="0"/>
    <xf numFmtId="0" fontId="110" fillId="14" borderId="11" applyNumberFormat="0" applyAlignment="0" applyProtection="0"/>
    <xf numFmtId="0" fontId="108" fillId="63" borderId="27" applyNumberFormat="0" applyAlignment="0" applyProtection="0"/>
    <xf numFmtId="0" fontId="43" fillId="14" borderId="11" applyNumberFormat="0" applyAlignment="0" applyProtection="0"/>
    <xf numFmtId="9" fontId="29" fillId="0" borderId="0" applyFont="0" applyFill="0" applyBorder="0" applyAlignment="0" applyProtection="0"/>
    <xf numFmtId="9" fontId="29" fillId="0" borderId="0" applyFont="0" applyFill="0" applyBorder="0" applyAlignment="0" applyProtection="0"/>
    <xf numFmtId="0" fontId="63" fillId="0" borderId="0"/>
    <xf numFmtId="0" fontId="63" fillId="0" borderId="0"/>
    <xf numFmtId="0" fontId="111" fillId="0" borderId="0"/>
    <xf numFmtId="0" fontId="111" fillId="0" borderId="0"/>
    <xf numFmtId="0" fontId="112" fillId="0" borderId="0"/>
    <xf numFmtId="0" fontId="113" fillId="0" borderId="0"/>
    <xf numFmtId="0" fontId="76" fillId="0" borderId="0">
      <alignment horizontal="left"/>
    </xf>
    <xf numFmtId="0" fontId="76" fillId="0" borderId="0">
      <alignment horizontal="left"/>
    </xf>
    <xf numFmtId="0" fontId="35" fillId="0" borderId="0" applyNumberFormat="0" applyFill="0" applyBorder="0" applyAlignment="0" applyProtection="0"/>
    <xf numFmtId="0" fontId="114" fillId="0" borderId="0"/>
    <xf numFmtId="0" fontId="114" fillId="0" borderId="0"/>
    <xf numFmtId="0" fontId="114"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0" borderId="15" applyNumberFormat="0" applyFill="0" applyAlignment="0" applyProtection="0"/>
    <xf numFmtId="0" fontId="49" fillId="0" borderId="15" applyNumberFormat="0" applyFill="0" applyAlignment="0" applyProtection="0"/>
    <xf numFmtId="0" fontId="114" fillId="0" borderId="0"/>
    <xf numFmtId="0" fontId="114" fillId="0" borderId="0"/>
    <xf numFmtId="0" fontId="34" fillId="0" borderId="15" applyNumberFormat="0" applyFill="0" applyAlignment="0" applyProtection="0"/>
    <xf numFmtId="0" fontId="114" fillId="0" borderId="0"/>
    <xf numFmtId="0" fontId="114" fillId="0" borderId="0"/>
    <xf numFmtId="0" fontId="49"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63" fillId="0" borderId="0">
      <alignment horizontal="right"/>
    </xf>
    <xf numFmtId="0" fontId="63" fillId="0" borderId="0">
      <alignment horizontal="right"/>
    </xf>
    <xf numFmtId="0" fontId="58" fillId="0" borderId="0">
      <alignment horizontal="right"/>
    </xf>
    <xf numFmtId="0" fontId="58" fillId="0" borderId="0">
      <alignment horizontal="right"/>
    </xf>
    <xf numFmtId="0" fontId="115"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47" fillId="0" borderId="0" applyNumberFormat="0" applyFill="0" applyBorder="0" applyAlignment="0" applyProtection="0"/>
    <xf numFmtId="0" fontId="117" fillId="0" borderId="0" applyNumberFormat="0" applyFill="0" applyBorder="0" applyAlignment="0" applyProtection="0"/>
  </cellStyleXfs>
  <cellXfs count="178">
    <xf numFmtId="0" fontId="0" fillId="0" borderId="0" xfId="0"/>
    <xf numFmtId="0" fontId="0" fillId="3" borderId="0" xfId="0" applyFill="1" applyAlignment="1">
      <alignment horizontal="center" vertical="center" wrapText="1"/>
    </xf>
    <xf numFmtId="0" fontId="0" fillId="4" borderId="0" xfId="0" applyFill="1" applyAlignment="1">
      <alignment horizontal="center" vertical="center" wrapText="1"/>
    </xf>
    <xf numFmtId="0" fontId="4" fillId="2" borderId="0" xfId="0" applyFont="1" applyFill="1" applyAlignment="1">
      <alignment horizontal="left" wrapText="1"/>
    </xf>
    <xf numFmtId="0" fontId="0" fillId="2" borderId="0" xfId="0" applyFill="1" applyAlignment="1">
      <alignment horizontal="left" wrapText="1"/>
    </xf>
    <xf numFmtId="0" fontId="5" fillId="2" borderId="0" xfId="0" applyFont="1" applyFill="1" applyAlignment="1">
      <alignment horizontal="left" wrapText="1"/>
    </xf>
    <xf numFmtId="164" fontId="5" fillId="2" borderId="0" xfId="0" applyNumberFormat="1" applyFont="1" applyFill="1" applyAlignment="1">
      <alignment horizontal="right" wrapText="1"/>
    </xf>
    <xf numFmtId="0" fontId="5" fillId="2" borderId="0" xfId="0" applyFont="1" applyFill="1" applyAlignment="1">
      <alignment horizontal="left" wrapText="1" indent="1"/>
    </xf>
    <xf numFmtId="0" fontId="6" fillId="2" borderId="0" xfId="0" applyFont="1" applyFill="1" applyAlignment="1">
      <alignment horizontal="left" wrapText="1"/>
    </xf>
    <xf numFmtId="0" fontId="7" fillId="2" borderId="0" xfId="0" applyFont="1" applyFill="1" applyAlignment="1">
      <alignment horizontal="left" wrapText="1"/>
    </xf>
    <xf numFmtId="0" fontId="5" fillId="2" borderId="0" xfId="0" applyFont="1" applyFill="1" applyAlignment="1">
      <alignment horizontal="left" wrapText="1" indent="4"/>
    </xf>
    <xf numFmtId="0" fontId="5" fillId="2" borderId="0" xfId="0" applyFont="1" applyFill="1" applyAlignment="1">
      <alignment horizontal="right" wrapText="1"/>
    </xf>
    <xf numFmtId="0" fontId="8" fillId="3" borderId="0" xfId="0" applyFont="1" applyFill="1" applyAlignment="1">
      <alignment horizontal="center" vertical="center" wrapText="1"/>
    </xf>
    <xf numFmtId="0" fontId="8" fillId="4" borderId="0" xfId="0" applyFont="1" applyFill="1" applyAlignment="1">
      <alignment horizontal="center" vertical="center" wrapText="1"/>
    </xf>
    <xf numFmtId="0" fontId="8" fillId="2" borderId="0" xfId="0" applyFont="1" applyFill="1" applyAlignment="1">
      <alignment horizontal="left" wrapText="1"/>
    </xf>
    <xf numFmtId="0" fontId="10" fillId="0" borderId="0" xfId="0" applyFont="1"/>
    <xf numFmtId="0" fontId="5" fillId="3" borderId="0" xfId="0" applyFont="1" applyFill="1" applyAlignment="1">
      <alignment horizontal="center" vertical="center" wrapText="1"/>
    </xf>
    <xf numFmtId="0" fontId="5" fillId="4" borderId="0" xfId="0" applyFont="1" applyFill="1" applyAlignment="1">
      <alignment horizontal="center" vertical="center" wrapText="1"/>
    </xf>
    <xf numFmtId="0" fontId="11" fillId="3" borderId="0" xfId="0" applyFont="1" applyFill="1" applyAlignment="1">
      <alignment horizontal="center" vertical="center" wrapText="1"/>
    </xf>
    <xf numFmtId="0" fontId="11" fillId="4" borderId="0" xfId="0" applyFont="1" applyFill="1" applyAlignment="1">
      <alignment horizontal="center" vertical="center" wrapText="1"/>
    </xf>
    <xf numFmtId="0" fontId="4" fillId="2" borderId="0" xfId="0" applyFont="1" applyFill="1" applyAlignment="1">
      <alignment horizontal="left"/>
    </xf>
    <xf numFmtId="164" fontId="0" fillId="0" borderId="0" xfId="0" applyNumberFormat="1"/>
    <xf numFmtId="0" fontId="0" fillId="2" borderId="0" xfId="0" applyFill="1" applyAlignment="1">
      <alignment horizontal="left" wrapText="1"/>
    </xf>
    <xf numFmtId="0" fontId="0" fillId="2" borderId="0" xfId="0" applyFill="1" applyAlignment="1">
      <alignment horizontal="right" wrapText="1"/>
    </xf>
    <xf numFmtId="0" fontId="8" fillId="5" borderId="0" xfId="0" applyFont="1" applyFill="1" applyAlignment="1">
      <alignment horizontal="left" wrapText="1"/>
    </xf>
    <xf numFmtId="0" fontId="0" fillId="5" borderId="0" xfId="0" applyFill="1" applyAlignment="1">
      <alignment horizontal="right" wrapText="1"/>
    </xf>
    <xf numFmtId="0" fontId="5" fillId="5" borderId="0" xfId="0" applyFont="1" applyFill="1" applyAlignment="1">
      <alignment horizontal="right" wrapText="1"/>
    </xf>
    <xf numFmtId="0" fontId="0" fillId="5" borderId="0" xfId="0" applyFill="1" applyAlignment="1">
      <alignment horizontal="left" wrapText="1"/>
    </xf>
    <xf numFmtId="0" fontId="5" fillId="5" borderId="0" xfId="0" applyFont="1" applyFill="1" applyAlignment="1">
      <alignment horizontal="left" wrapText="1"/>
    </xf>
    <xf numFmtId="0" fontId="11" fillId="3" borderId="0" xfId="0" applyFont="1" applyFill="1" applyAlignment="1">
      <alignment horizontal="center" wrapText="1"/>
    </xf>
    <xf numFmtId="0" fontId="11" fillId="4" borderId="0" xfId="0" applyFont="1" applyFill="1" applyAlignment="1">
      <alignment horizontal="center" vertical="top" wrapText="1"/>
    </xf>
    <xf numFmtId="0" fontId="6" fillId="2" borderId="0" xfId="0" applyFont="1" applyFill="1" applyAlignment="1">
      <alignment horizontal="left" vertical="center" wrapText="1"/>
    </xf>
    <xf numFmtId="0" fontId="18" fillId="3" borderId="0" xfId="0" applyFont="1" applyFill="1" applyAlignment="1">
      <alignment horizontal="center" vertical="center" wrapText="1"/>
    </xf>
    <xf numFmtId="0" fontId="18" fillId="4" borderId="0" xfId="0" applyFont="1" applyFill="1" applyAlignment="1">
      <alignment horizontal="center" vertical="center" wrapText="1"/>
    </xf>
    <xf numFmtId="0" fontId="19" fillId="2" borderId="0" xfId="0" applyFont="1" applyFill="1" applyAlignment="1">
      <alignment horizontal="left" wrapText="1"/>
    </xf>
    <xf numFmtId="0" fontId="0" fillId="6" borderId="0" xfId="0" applyFill="1" applyAlignment="1">
      <alignment horizontal="left" wrapText="1"/>
    </xf>
    <xf numFmtId="0" fontId="20" fillId="2" borderId="0" xfId="0" applyFont="1" applyFill="1" applyAlignment="1">
      <alignment horizontal="left" wrapText="1"/>
    </xf>
    <xf numFmtId="164" fontId="20" fillId="2" borderId="0" xfId="0" applyNumberFormat="1" applyFont="1" applyFill="1" applyAlignment="1">
      <alignment horizontal="right" wrapText="1"/>
    </xf>
    <xf numFmtId="164" fontId="20" fillId="6" borderId="0" xfId="0" applyNumberFormat="1" applyFont="1" applyFill="1" applyAlignment="1">
      <alignment horizontal="right" wrapText="1"/>
    </xf>
    <xf numFmtId="0" fontId="20" fillId="2" borderId="0" xfId="0" applyFont="1" applyFill="1" applyAlignment="1">
      <alignment horizontal="left" wrapText="1" indent="1"/>
    </xf>
    <xf numFmtId="0" fontId="21" fillId="2" borderId="0" xfId="0" applyFont="1" applyFill="1" applyAlignment="1">
      <alignment horizontal="left" wrapText="1"/>
    </xf>
    <xf numFmtId="164" fontId="21" fillId="2" borderId="0" xfId="0" applyNumberFormat="1" applyFont="1" applyFill="1" applyAlignment="1">
      <alignment horizontal="right" wrapText="1"/>
    </xf>
    <xf numFmtId="164" fontId="21" fillId="6" borderId="0" xfId="0" applyNumberFormat="1" applyFont="1" applyFill="1" applyAlignment="1">
      <alignment horizontal="right" wrapText="1"/>
    </xf>
    <xf numFmtId="165" fontId="20" fillId="2" borderId="0" xfId="0" applyNumberFormat="1" applyFont="1" applyFill="1" applyAlignment="1">
      <alignment horizontal="right" wrapText="1"/>
    </xf>
    <xf numFmtId="165" fontId="20" fillId="6" borderId="0" xfId="0" applyNumberFormat="1" applyFont="1" applyFill="1" applyAlignment="1">
      <alignment horizontal="right" wrapText="1"/>
    </xf>
    <xf numFmtId="165" fontId="20" fillId="2" borderId="1" xfId="0" applyNumberFormat="1" applyFont="1" applyFill="1" applyBorder="1" applyAlignment="1">
      <alignment horizontal="right" wrapText="1"/>
    </xf>
    <xf numFmtId="165" fontId="20" fillId="6" borderId="1" xfId="0" applyNumberFormat="1" applyFont="1" applyFill="1" applyBorder="1" applyAlignment="1">
      <alignment horizontal="right" wrapText="1"/>
    </xf>
    <xf numFmtId="164" fontId="21" fillId="2" borderId="1" xfId="0" applyNumberFormat="1" applyFont="1" applyFill="1" applyBorder="1" applyAlignment="1">
      <alignment horizontal="right" wrapText="1"/>
    </xf>
    <xf numFmtId="164" fontId="21" fillId="6" borderId="1" xfId="0" applyNumberFormat="1" applyFont="1" applyFill="1" applyBorder="1" applyAlignment="1">
      <alignment horizontal="right" wrapText="1"/>
    </xf>
    <xf numFmtId="0" fontId="0" fillId="6" borderId="0" xfId="0" applyFill="1" applyAlignment="1">
      <alignment horizontal="right" wrapText="1"/>
    </xf>
    <xf numFmtId="0" fontId="20" fillId="6" borderId="0" xfId="0" applyFont="1" applyFill="1" applyAlignment="1">
      <alignment horizontal="right" wrapText="1"/>
    </xf>
    <xf numFmtId="166" fontId="20" fillId="2" borderId="0" xfId="0" applyNumberFormat="1" applyFont="1" applyFill="1" applyAlignment="1">
      <alignment horizontal="right" wrapText="1"/>
    </xf>
    <xf numFmtId="166" fontId="20" fillId="6" borderId="0" xfId="0" applyNumberFormat="1" applyFont="1" applyFill="1" applyAlignment="1">
      <alignment horizontal="right" wrapText="1"/>
    </xf>
    <xf numFmtId="0" fontId="22" fillId="2" borderId="0" xfId="0" applyFont="1" applyFill="1" applyAlignment="1">
      <alignment horizontal="left" wrapText="1"/>
    </xf>
    <xf numFmtId="164" fontId="19" fillId="2" borderId="0" xfId="0" applyNumberFormat="1" applyFont="1" applyFill="1" applyAlignment="1">
      <alignment horizontal="right" wrapText="1"/>
    </xf>
    <xf numFmtId="164" fontId="19" fillId="6" borderId="0" xfId="0" applyNumberFormat="1" applyFont="1" applyFill="1" applyAlignment="1">
      <alignment horizontal="right" wrapText="1"/>
    </xf>
    <xf numFmtId="0" fontId="20" fillId="2" borderId="0" xfId="0" applyFont="1" applyFill="1" applyAlignment="1">
      <alignment horizontal="left" wrapText="1" indent="4"/>
    </xf>
    <xf numFmtId="166" fontId="25" fillId="7" borderId="0" xfId="0" applyNumberFormat="1" applyFont="1" applyFill="1" applyAlignment="1">
      <alignment horizontal="right" wrapText="1"/>
    </xf>
    <xf numFmtId="0" fontId="12" fillId="0" borderId="0" xfId="1"/>
    <xf numFmtId="0" fontId="12" fillId="3" borderId="0" xfId="1" applyFill="1" applyAlignment="1">
      <alignment horizontal="center" vertical="center" wrapText="1"/>
    </xf>
    <xf numFmtId="0" fontId="26" fillId="3" borderId="0" xfId="1" applyFont="1" applyFill="1" applyAlignment="1">
      <alignment horizontal="center" vertical="center" wrapText="1"/>
    </xf>
    <xf numFmtId="0" fontId="12" fillId="4" borderId="0" xfId="1" applyFill="1" applyAlignment="1">
      <alignment horizontal="center" vertical="center" wrapText="1"/>
    </xf>
    <xf numFmtId="0" fontId="26" fillId="4" borderId="0" xfId="1" applyFont="1" applyFill="1" applyAlignment="1">
      <alignment horizontal="center" vertical="center" wrapText="1"/>
    </xf>
    <xf numFmtId="0" fontId="4" fillId="2" borderId="0" xfId="1" applyFont="1" applyFill="1" applyAlignment="1">
      <alignment horizontal="left" wrapText="1"/>
    </xf>
    <xf numFmtId="0" fontId="12" fillId="2" borderId="0" xfId="1" applyFill="1" applyAlignment="1">
      <alignment horizontal="left" wrapText="1"/>
    </xf>
    <xf numFmtId="0" fontId="12" fillId="6" borderId="0" xfId="1" applyFill="1" applyAlignment="1">
      <alignment horizontal="left" wrapText="1"/>
    </xf>
    <xf numFmtId="0" fontId="5" fillId="2" borderId="0" xfId="1" applyFont="1" applyFill="1" applyAlignment="1">
      <alignment horizontal="left" wrapText="1"/>
    </xf>
    <xf numFmtId="165" fontId="5" fillId="2" borderId="0" xfId="1" applyNumberFormat="1" applyFont="1" applyFill="1" applyAlignment="1">
      <alignment horizontal="right" wrapText="1"/>
    </xf>
    <xf numFmtId="165" fontId="5" fillId="6" borderId="0" xfId="1" applyNumberFormat="1" applyFont="1" applyFill="1" applyAlignment="1">
      <alignment horizontal="right" wrapText="1"/>
    </xf>
    <xf numFmtId="0" fontId="5" fillId="2" borderId="0" xfId="1" applyFont="1" applyFill="1" applyAlignment="1">
      <alignment horizontal="left" wrapText="1" indent="1"/>
    </xf>
    <xf numFmtId="164" fontId="5" fillId="2" borderId="0" xfId="1" applyNumberFormat="1" applyFont="1" applyFill="1" applyAlignment="1">
      <alignment horizontal="right" wrapText="1"/>
    </xf>
    <xf numFmtId="164" fontId="5" fillId="6" borderId="0" xfId="1" applyNumberFormat="1" applyFont="1" applyFill="1" applyAlignment="1">
      <alignment horizontal="right" wrapText="1"/>
    </xf>
    <xf numFmtId="0" fontId="6" fillId="2" borderId="0" xfId="1" applyFont="1" applyFill="1" applyAlignment="1">
      <alignment horizontal="left" wrapText="1"/>
    </xf>
    <xf numFmtId="164" fontId="6" fillId="2" borderId="0" xfId="1" applyNumberFormat="1" applyFont="1" applyFill="1" applyAlignment="1">
      <alignment horizontal="right" wrapText="1"/>
    </xf>
    <xf numFmtId="164" fontId="6" fillId="6" borderId="0" xfId="1" applyNumberFormat="1" applyFont="1" applyFill="1" applyAlignment="1">
      <alignment horizontal="right" wrapText="1"/>
    </xf>
    <xf numFmtId="164" fontId="5" fillId="2" borderId="1" xfId="1" applyNumberFormat="1" applyFont="1" applyFill="1" applyBorder="1" applyAlignment="1">
      <alignment horizontal="right" wrapText="1"/>
    </xf>
    <xf numFmtId="165" fontId="5" fillId="6" borderId="1" xfId="1" applyNumberFormat="1" applyFont="1" applyFill="1" applyBorder="1" applyAlignment="1">
      <alignment horizontal="right" wrapText="1"/>
    </xf>
    <xf numFmtId="164" fontId="6" fillId="2" borderId="1" xfId="1" applyNumberFormat="1" applyFont="1" applyFill="1" applyBorder="1" applyAlignment="1">
      <alignment horizontal="right" wrapText="1"/>
    </xf>
    <xf numFmtId="164" fontId="6" fillId="6" borderId="1" xfId="1" applyNumberFormat="1" applyFont="1" applyFill="1" applyBorder="1" applyAlignment="1">
      <alignment horizontal="right" wrapText="1"/>
    </xf>
    <xf numFmtId="0" fontId="12" fillId="2" borderId="0" xfId="1" applyFill="1" applyAlignment="1">
      <alignment horizontal="right" wrapText="1"/>
    </xf>
    <xf numFmtId="0" fontId="12" fillId="6" borderId="0" xfId="1" applyFill="1" applyAlignment="1">
      <alignment horizontal="right" wrapText="1"/>
    </xf>
    <xf numFmtId="166" fontId="5" fillId="2" borderId="0" xfId="1" applyNumberFormat="1" applyFont="1" applyFill="1" applyAlignment="1">
      <alignment horizontal="right" wrapText="1"/>
    </xf>
    <xf numFmtId="166" fontId="5" fillId="6" borderId="0" xfId="1" applyNumberFormat="1" applyFont="1" applyFill="1" applyAlignment="1">
      <alignment horizontal="right" wrapText="1"/>
    </xf>
    <xf numFmtId="0" fontId="7" fillId="2" borderId="0" xfId="1" applyFont="1" applyFill="1" applyAlignment="1">
      <alignment horizontal="left" wrapText="1"/>
    </xf>
    <xf numFmtId="164" fontId="4" fillId="2" borderId="0" xfId="1" applyNumberFormat="1" applyFont="1" applyFill="1" applyAlignment="1">
      <alignment horizontal="right" wrapText="1"/>
    </xf>
    <xf numFmtId="164" fontId="4" fillId="6" borderId="0" xfId="1" applyNumberFormat="1" applyFont="1" applyFill="1" applyAlignment="1">
      <alignment horizontal="right" wrapText="1"/>
    </xf>
    <xf numFmtId="0" fontId="5" fillId="2" borderId="0" xfId="1" applyFont="1" applyFill="1" applyAlignment="1">
      <alignment horizontal="left" wrapText="1" indent="4"/>
    </xf>
    <xf numFmtId="164" fontId="5" fillId="6" borderId="1" xfId="1" applyNumberFormat="1" applyFont="1" applyFill="1" applyBorder="1" applyAlignment="1">
      <alignment horizontal="right" wrapText="1"/>
    </xf>
    <xf numFmtId="166" fontId="24" fillId="7" borderId="0" xfId="1" applyNumberFormat="1" applyFont="1" applyFill="1" applyAlignment="1">
      <alignment horizontal="right" wrapText="1"/>
    </xf>
    <xf numFmtId="0" fontId="5" fillId="2" borderId="0" xfId="1" applyFont="1" applyFill="1" applyAlignment="1">
      <alignment horizontal="right" wrapText="1"/>
    </xf>
    <xf numFmtId="0" fontId="5" fillId="6" borderId="0" xfId="1" applyFont="1" applyFill="1" applyAlignment="1">
      <alignment horizontal="right" wrapText="1"/>
    </xf>
    <xf numFmtId="0" fontId="5" fillId="2" borderId="1" xfId="1" applyFont="1" applyFill="1" applyBorder="1" applyAlignment="1">
      <alignment horizontal="right" wrapText="1"/>
    </xf>
    <xf numFmtId="164" fontId="24" fillId="7" borderId="0" xfId="1" applyNumberFormat="1" applyFont="1" applyFill="1" applyAlignment="1">
      <alignment horizontal="right" wrapText="1"/>
    </xf>
    <xf numFmtId="166" fontId="24" fillId="2" borderId="0" xfId="1" applyNumberFormat="1" applyFont="1" applyFill="1" applyAlignment="1">
      <alignment horizontal="right" wrapText="1"/>
    </xf>
    <xf numFmtId="0" fontId="0" fillId="2" borderId="0" xfId="0" applyFill="1" applyAlignment="1">
      <alignment horizontal="left" wrapText="1"/>
    </xf>
    <xf numFmtId="0" fontId="0" fillId="2" borderId="0" xfId="0" applyFill="1" applyAlignment="1">
      <alignment horizontal="left" wrapText="1"/>
    </xf>
    <xf numFmtId="164" fontId="20" fillId="2" borderId="0" xfId="0" applyNumberFormat="1" applyFont="1" applyFill="1" applyAlignment="1">
      <alignment horizontal="right" wrapText="1"/>
    </xf>
    <xf numFmtId="0" fontId="0" fillId="2" borderId="0" xfId="0" applyFill="1" applyAlignment="1">
      <alignment horizontal="right" wrapText="1"/>
    </xf>
    <xf numFmtId="0" fontId="20" fillId="2" borderId="0" xfId="0" applyFont="1" applyFill="1" applyAlignment="1">
      <alignment horizontal="right" wrapText="1"/>
    </xf>
    <xf numFmtId="164" fontId="20" fillId="5" borderId="0" xfId="0" applyNumberFormat="1" applyFont="1" applyFill="1" applyAlignment="1">
      <alignment horizontal="right" wrapText="1"/>
    </xf>
    <xf numFmtId="164" fontId="21" fillId="5" borderId="0" xfId="0" applyNumberFormat="1" applyFont="1" applyFill="1" applyAlignment="1">
      <alignment horizontal="right" wrapText="1"/>
    </xf>
    <xf numFmtId="165" fontId="20" fillId="5" borderId="0" xfId="0" applyNumberFormat="1" applyFont="1" applyFill="1" applyAlignment="1">
      <alignment horizontal="right" wrapText="1"/>
    </xf>
    <xf numFmtId="0" fontId="20" fillId="5" borderId="0" xfId="0" applyFont="1" applyFill="1" applyAlignment="1">
      <alignment horizontal="right" wrapText="1"/>
    </xf>
    <xf numFmtId="165" fontId="20" fillId="5" borderId="1" xfId="0" applyNumberFormat="1" applyFont="1" applyFill="1" applyBorder="1" applyAlignment="1">
      <alignment horizontal="right" wrapText="1"/>
    </xf>
    <xf numFmtId="166" fontId="20" fillId="5" borderId="0" xfId="0" applyNumberFormat="1" applyFont="1" applyFill="1" applyAlignment="1">
      <alignment horizontal="right" wrapText="1"/>
    </xf>
    <xf numFmtId="164" fontId="19" fillId="5" borderId="0" xfId="0" applyNumberFormat="1" applyFont="1" applyFill="1" applyAlignment="1">
      <alignment horizontal="right" wrapText="1"/>
    </xf>
    <xf numFmtId="164" fontId="20" fillId="2" borderId="1" xfId="0" applyNumberFormat="1" applyFont="1" applyFill="1" applyBorder="1" applyAlignment="1">
      <alignment horizontal="right" wrapText="1"/>
    </xf>
    <xf numFmtId="164" fontId="21" fillId="5" borderId="1" xfId="0" applyNumberFormat="1" applyFont="1" applyFill="1" applyBorder="1" applyAlignment="1">
      <alignment horizontal="right" wrapText="1"/>
    </xf>
    <xf numFmtId="0" fontId="4" fillId="2" borderId="2" xfId="0" applyFont="1" applyFill="1" applyBorder="1" applyAlignment="1">
      <alignment horizontal="left" wrapText="1"/>
    </xf>
    <xf numFmtId="0" fontId="0" fillId="2" borderId="2" xfId="0" applyFill="1" applyBorder="1" applyAlignment="1">
      <alignment horizontal="right" wrapText="1"/>
    </xf>
    <xf numFmtId="0" fontId="0" fillId="5" borderId="2" xfId="0" applyFill="1" applyBorder="1" applyAlignment="1">
      <alignment horizontal="right" wrapText="1"/>
    </xf>
    <xf numFmtId="0" fontId="5" fillId="2" borderId="0" xfId="0" applyFont="1" applyFill="1" applyBorder="1" applyAlignment="1">
      <alignment horizontal="left" wrapText="1"/>
    </xf>
    <xf numFmtId="0" fontId="5" fillId="2" borderId="3" xfId="0" applyFont="1" applyFill="1" applyBorder="1" applyAlignment="1">
      <alignment horizontal="left" wrapText="1"/>
    </xf>
    <xf numFmtId="164" fontId="21" fillId="2" borderId="3" xfId="0" applyNumberFormat="1" applyFont="1" applyFill="1" applyBorder="1" applyAlignment="1">
      <alignment horizontal="right" wrapText="1"/>
    </xf>
    <xf numFmtId="164" fontId="21" fillId="5" borderId="3" xfId="0" applyNumberFormat="1" applyFont="1" applyFill="1" applyBorder="1" applyAlignment="1">
      <alignment horizontal="right" wrapText="1"/>
    </xf>
    <xf numFmtId="164" fontId="20" fillId="2" borderId="0" xfId="0" applyNumberFormat="1" applyFont="1" applyFill="1" applyBorder="1" applyAlignment="1">
      <alignment horizontal="right" wrapText="1"/>
    </xf>
    <xf numFmtId="164" fontId="20" fillId="5" borderId="0" xfId="0" applyNumberFormat="1" applyFont="1" applyFill="1" applyBorder="1" applyAlignment="1">
      <alignment horizontal="right" wrapText="1"/>
    </xf>
    <xf numFmtId="164" fontId="20" fillId="2" borderId="3" xfId="0" applyNumberFormat="1" applyFont="1" applyFill="1" applyBorder="1" applyAlignment="1">
      <alignment horizontal="right" wrapText="1"/>
    </xf>
    <xf numFmtId="164" fontId="20" fillId="5" borderId="3" xfId="0" applyNumberFormat="1" applyFont="1" applyFill="1" applyBorder="1" applyAlignment="1">
      <alignment horizontal="right" wrapText="1"/>
    </xf>
    <xf numFmtId="0" fontId="6" fillId="2" borderId="0" xfId="0" applyFont="1" applyFill="1" applyBorder="1" applyAlignment="1">
      <alignment horizontal="left" wrapText="1"/>
    </xf>
    <xf numFmtId="0" fontId="10" fillId="0" borderId="0" xfId="0" applyFont="1" applyBorder="1"/>
    <xf numFmtId="164" fontId="20" fillId="2" borderId="2" xfId="0" applyNumberFormat="1" applyFont="1" applyFill="1" applyBorder="1" applyAlignment="1">
      <alignment horizontal="right" wrapText="1"/>
    </xf>
    <xf numFmtId="164" fontId="20" fillId="5" borderId="2" xfId="0" applyNumberFormat="1" applyFont="1" applyFill="1" applyBorder="1" applyAlignment="1">
      <alignment horizontal="right" wrapText="1"/>
    </xf>
    <xf numFmtId="0" fontId="5" fillId="2" borderId="3" xfId="0" applyFont="1" applyFill="1" applyBorder="1" applyAlignment="1">
      <alignment horizontal="right" wrapText="1"/>
    </xf>
    <xf numFmtId="164" fontId="5" fillId="5" borderId="3" xfId="0" applyNumberFormat="1" applyFont="1" applyFill="1" applyBorder="1" applyAlignment="1">
      <alignment horizontal="right" wrapText="1"/>
    </xf>
    <xf numFmtId="0" fontId="5" fillId="2" borderId="0" xfId="0" applyFont="1" applyFill="1" applyAlignment="1">
      <alignment wrapText="1"/>
    </xf>
    <xf numFmtId="0" fontId="0" fillId="2" borderId="0" xfId="0" applyFill="1" applyAlignment="1">
      <alignment wrapText="1"/>
    </xf>
    <xf numFmtId="0" fontId="0" fillId="5" borderId="0" xfId="0" applyFill="1" applyAlignment="1">
      <alignment wrapText="1"/>
    </xf>
    <xf numFmtId="0" fontId="10" fillId="0" borderId="0" xfId="0" applyFont="1" applyAlignment="1"/>
    <xf numFmtId="164" fontId="10" fillId="0" borderId="0" xfId="0" applyNumberFormat="1" applyFont="1"/>
    <xf numFmtId="0" fontId="11" fillId="3" borderId="0" xfId="0" applyFont="1" applyFill="1" applyAlignment="1">
      <alignment horizontal="center" vertical="center" wrapText="1"/>
    </xf>
    <xf numFmtId="167" fontId="11" fillId="3" borderId="0" xfId="0" applyNumberFormat="1" applyFont="1" applyFill="1" applyAlignment="1">
      <alignment horizontal="center" vertical="center" wrapText="1"/>
    </xf>
    <xf numFmtId="164" fontId="21" fillId="2" borderId="4" xfId="0" applyNumberFormat="1" applyFont="1" applyFill="1" applyBorder="1" applyAlignment="1">
      <alignment horizontal="right" wrapText="1"/>
    </xf>
    <xf numFmtId="164" fontId="21" fillId="5" borderId="4" xfId="0" applyNumberFormat="1" applyFont="1" applyFill="1" applyBorder="1" applyAlignment="1">
      <alignment horizontal="right" wrapText="1"/>
    </xf>
    <xf numFmtId="164" fontId="21" fillId="2" borderId="5" xfId="0" applyNumberFormat="1" applyFont="1" applyFill="1" applyBorder="1" applyAlignment="1">
      <alignment horizontal="right" wrapText="1"/>
    </xf>
    <xf numFmtId="164" fontId="21" fillId="5" borderId="5" xfId="0" applyNumberFormat="1" applyFont="1" applyFill="1" applyBorder="1" applyAlignment="1">
      <alignment horizontal="right" wrapText="1"/>
    </xf>
    <xf numFmtId="0" fontId="6" fillId="2" borderId="4" xfId="0" applyFont="1" applyFill="1" applyBorder="1" applyAlignment="1">
      <alignment horizontal="left" vertical="center" wrapText="1"/>
    </xf>
    <xf numFmtId="0" fontId="6" fillId="2" borderId="1" xfId="0" applyFont="1" applyFill="1" applyBorder="1" applyAlignment="1">
      <alignment horizontal="left" wrapText="1"/>
    </xf>
    <xf numFmtId="0" fontId="6" fillId="2" borderId="4" xfId="0" applyFont="1" applyFill="1" applyBorder="1" applyAlignment="1">
      <alignment horizontal="left" wrapText="1"/>
    </xf>
    <xf numFmtId="0" fontId="6" fillId="2" borderId="1" xfId="0" applyFont="1" applyFill="1" applyBorder="1" applyAlignment="1">
      <alignment horizontal="left" vertical="center" wrapText="1"/>
    </xf>
    <xf numFmtId="164" fontId="21" fillId="2" borderId="0" xfId="0" applyNumberFormat="1" applyFont="1" applyFill="1" applyBorder="1" applyAlignment="1">
      <alignment horizontal="right" wrapText="1"/>
    </xf>
    <xf numFmtId="164" fontId="21" fillId="5" borderId="0" xfId="0" applyNumberFormat="1" applyFont="1" applyFill="1" applyBorder="1" applyAlignment="1">
      <alignment horizontal="right" wrapText="1"/>
    </xf>
    <xf numFmtId="0" fontId="6" fillId="2" borderId="6" xfId="0" applyFont="1" applyFill="1" applyBorder="1" applyAlignment="1">
      <alignment horizontal="left" vertical="center" wrapText="1"/>
    </xf>
    <xf numFmtId="164" fontId="21" fillId="2" borderId="6" xfId="0" applyNumberFormat="1" applyFont="1" applyFill="1" applyBorder="1" applyAlignment="1">
      <alignment horizontal="right" wrapText="1"/>
    </xf>
    <xf numFmtId="164" fontId="21" fillId="5" borderId="6" xfId="0" applyNumberFormat="1" applyFont="1" applyFill="1" applyBorder="1" applyAlignment="1">
      <alignment horizontal="right" wrapText="1"/>
    </xf>
    <xf numFmtId="0" fontId="26" fillId="3" borderId="0" xfId="0" applyFont="1" applyFill="1" applyAlignment="1">
      <alignment horizontal="center" wrapText="1"/>
    </xf>
    <xf numFmtId="0" fontId="26" fillId="4" borderId="0" xfId="0" applyFont="1" applyFill="1" applyAlignment="1">
      <alignment horizontal="center" vertical="top" wrapText="1"/>
    </xf>
    <xf numFmtId="0" fontId="6" fillId="2" borderId="0" xfId="0" applyFont="1" applyFill="1" applyAlignment="1">
      <alignment horizontal="left" vertical="center"/>
    </xf>
    <xf numFmtId="0" fontId="21" fillId="5" borderId="5" xfId="0" applyFont="1" applyFill="1" applyBorder="1" applyAlignment="1">
      <alignment horizontal="right" wrapText="1"/>
    </xf>
    <xf numFmtId="164" fontId="20" fillId="5" borderId="1" xfId="0" applyNumberFormat="1" applyFont="1" applyFill="1" applyBorder="1" applyAlignment="1">
      <alignment horizontal="right" wrapText="1"/>
    </xf>
    <xf numFmtId="0" fontId="26" fillId="3" borderId="0" xfId="0" applyFont="1" applyFill="1" applyAlignment="1">
      <alignment horizontal="center" vertical="center" wrapText="1"/>
    </xf>
    <xf numFmtId="0" fontId="26" fillId="4" borderId="0" xfId="0" applyFont="1" applyFill="1" applyAlignment="1">
      <alignment horizontal="center" vertical="center" wrapText="1"/>
    </xf>
    <xf numFmtId="0" fontId="5" fillId="0" borderId="0" xfId="0" applyFont="1"/>
    <xf numFmtId="0" fontId="0" fillId="9" borderId="0" xfId="0" applyFill="1"/>
    <xf numFmtId="0" fontId="10" fillId="9" borderId="0" xfId="0" applyFont="1" applyFill="1"/>
    <xf numFmtId="0" fontId="52" fillId="0" borderId="0" xfId="32" applyFont="1"/>
    <xf numFmtId="0" fontId="51" fillId="0" borderId="0" xfId="32"/>
    <xf numFmtId="0" fontId="54" fillId="0" borderId="0" xfId="33" applyFont="1" applyAlignment="1">
      <alignment vertical="top" wrapText="1"/>
    </xf>
    <xf numFmtId="0" fontId="55" fillId="0" borderId="0" xfId="32" applyFont="1" applyAlignment="1">
      <alignment vertical="top"/>
    </xf>
    <xf numFmtId="0" fontId="51" fillId="0" borderId="0" xfId="32" applyAlignment="1">
      <alignment vertical="top"/>
    </xf>
    <xf numFmtId="0" fontId="56" fillId="0" borderId="0" xfId="32" applyFont="1" applyAlignment="1">
      <alignment vertical="top"/>
    </xf>
    <xf numFmtId="0" fontId="54" fillId="0" borderId="0" xfId="32" applyFont="1" applyAlignment="1">
      <alignment vertical="top" wrapText="1"/>
    </xf>
    <xf numFmtId="0" fontId="57" fillId="0" borderId="0" xfId="32" applyFont="1" applyFill="1" applyProtection="1">
      <protection locked="0"/>
    </xf>
    <xf numFmtId="0" fontId="117" fillId="0" borderId="0" xfId="349"/>
    <xf numFmtId="0" fontId="9" fillId="2" borderId="0" xfId="0" applyFont="1" applyFill="1" applyAlignment="1">
      <alignment horizontal="left"/>
    </xf>
    <xf numFmtId="0" fontId="10" fillId="2" borderId="0" xfId="0" applyFont="1" applyFill="1" applyAlignment="1">
      <alignment horizontal="left" vertical="top" wrapText="1"/>
    </xf>
    <xf numFmtId="0" fontId="11" fillId="3" borderId="0" xfId="0" applyFont="1" applyFill="1" applyAlignment="1">
      <alignment horizontal="center" vertical="center" wrapText="1"/>
    </xf>
    <xf numFmtId="0" fontId="23" fillId="2" borderId="0" xfId="0" applyFont="1" applyFill="1" applyAlignment="1">
      <alignment horizontal="left"/>
    </xf>
    <xf numFmtId="0" fontId="16" fillId="2" borderId="0" xfId="0" applyFont="1" applyFill="1" applyAlignment="1">
      <alignment horizontal="left"/>
    </xf>
    <xf numFmtId="0" fontId="17" fillId="2" borderId="0" xfId="0" applyFont="1" applyFill="1" applyAlignment="1">
      <alignment horizontal="left" vertical="top" wrapText="1"/>
    </xf>
    <xf numFmtId="0" fontId="18" fillId="3" borderId="0" xfId="0" applyFont="1" applyFill="1" applyAlignment="1">
      <alignment horizontal="center" vertical="center" wrapText="1"/>
    </xf>
    <xf numFmtId="0" fontId="11" fillId="3" borderId="0" xfId="0" applyFont="1" applyFill="1" applyAlignment="1">
      <alignment horizontal="center" wrapText="1"/>
    </xf>
    <xf numFmtId="0" fontId="15" fillId="2" borderId="0" xfId="1" applyFont="1" applyFill="1" applyAlignment="1">
      <alignment horizontal="left"/>
    </xf>
    <xf numFmtId="0" fontId="2" fillId="2" borderId="0" xfId="1" applyFont="1" applyFill="1" applyAlignment="1">
      <alignment horizontal="left"/>
    </xf>
    <xf numFmtId="0" fontId="3" fillId="2" borderId="0" xfId="1" applyFont="1" applyFill="1" applyAlignment="1">
      <alignment horizontal="left" vertical="top" wrapText="1"/>
    </xf>
    <xf numFmtId="0" fontId="26" fillId="3" borderId="0" xfId="1" applyFont="1" applyFill="1" applyAlignment="1">
      <alignment horizontal="center" vertical="center" wrapText="1"/>
    </xf>
    <xf numFmtId="0" fontId="26" fillId="3" borderId="0" xfId="0" applyFont="1" applyFill="1" applyAlignment="1">
      <alignment horizontal="center" wrapText="1"/>
    </xf>
    <xf numFmtId="0" fontId="26" fillId="3" borderId="0" xfId="0" applyFont="1" applyFill="1" applyAlignment="1">
      <alignment horizontal="center" vertical="center" wrapText="1"/>
    </xf>
  </cellXfs>
  <cellStyles count="350">
    <cellStyle name="$mil.1" xfId="34"/>
    <cellStyle name="$mil.1 2" xfId="35"/>
    <cellStyle name="20% - Accent1 2" xfId="36"/>
    <cellStyle name="20% - Accent1 2 2" xfId="37"/>
    <cellStyle name="20% - Accent1 2 2 2" xfId="38"/>
    <cellStyle name="20% - Accent1 2 3" xfId="39"/>
    <cellStyle name="20% - Accent1 2 4" xfId="40"/>
    <cellStyle name="20% - Accent1 3" xfId="41"/>
    <cellStyle name="20% - Accent2 2" xfId="42"/>
    <cellStyle name="20% - Accent2 2 2" xfId="43"/>
    <cellStyle name="20% - Accent2 2 2 2" xfId="44"/>
    <cellStyle name="20% - Accent2 2 3" xfId="45"/>
    <cellStyle name="20% - Accent2 2 4" xfId="46"/>
    <cellStyle name="20% - Accent2 3" xfId="47"/>
    <cellStyle name="20% - Accent3 2" xfId="48"/>
    <cellStyle name="20% - Accent3 2 2" xfId="49"/>
    <cellStyle name="20% - Accent3 2 2 2" xfId="50"/>
    <cellStyle name="20% - Accent3 2 3" xfId="51"/>
    <cellStyle name="20% - Accent3 2 4" xfId="52"/>
    <cellStyle name="20% - Accent3 3" xfId="53"/>
    <cellStyle name="20% - Accent4 2" xfId="54"/>
    <cellStyle name="20% - Accent4 2 2" xfId="55"/>
    <cellStyle name="20% - Accent4 2 2 2" xfId="56"/>
    <cellStyle name="20% - Accent4 2 3" xfId="57"/>
    <cellStyle name="20% - Accent4 2 4" xfId="58"/>
    <cellStyle name="20% - Accent4 3" xfId="59"/>
    <cellStyle name="20% - Accent5 2" xfId="60"/>
    <cellStyle name="20% - Accent5 2 2" xfId="61"/>
    <cellStyle name="20% - Accent5 2 2 2" xfId="62"/>
    <cellStyle name="20% - Accent5 2 3" xfId="63"/>
    <cellStyle name="20% - Accent5 2 4" xfId="64"/>
    <cellStyle name="20% - Accent5 3" xfId="65"/>
    <cellStyle name="20% - Accent6 2" xfId="66"/>
    <cellStyle name="20% - Accent6 2 2" xfId="67"/>
    <cellStyle name="20% - Accent6 2 2 2" xfId="68"/>
    <cellStyle name="20% - Accent6 2 3" xfId="69"/>
    <cellStyle name="20% - Accent6 2 4" xfId="70"/>
    <cellStyle name="20% - Accent6 3" xfId="71"/>
    <cellStyle name="40% - Accent1 2" xfId="72"/>
    <cellStyle name="40% - Accent1 2 2" xfId="73"/>
    <cellStyle name="40% - Accent1 2 2 2" xfId="74"/>
    <cellStyle name="40% - Accent1 2 3" xfId="75"/>
    <cellStyle name="40% - Accent1 2 4" xfId="76"/>
    <cellStyle name="40% - Accent1 3" xfId="77"/>
    <cellStyle name="40% - Accent2 2" xfId="78"/>
    <cellStyle name="40% - Accent2 2 2" xfId="79"/>
    <cellStyle name="40% - Accent2 2 2 2" xfId="80"/>
    <cellStyle name="40% - Accent2 2 3" xfId="81"/>
    <cellStyle name="40% - Accent2 2 4" xfId="82"/>
    <cellStyle name="40% - Accent2 3" xfId="83"/>
    <cellStyle name="40% - Accent3 2" xfId="84"/>
    <cellStyle name="40% - Accent3 2 2" xfId="85"/>
    <cellStyle name="40% - Accent3 2 2 2" xfId="86"/>
    <cellStyle name="40% - Accent3 2 3" xfId="87"/>
    <cellStyle name="40% - Accent3 2 4" xfId="88"/>
    <cellStyle name="40% - Accent3 3" xfId="89"/>
    <cellStyle name="40% - Accent4 2" xfId="90"/>
    <cellStyle name="40% - Accent4 2 2" xfId="91"/>
    <cellStyle name="40% - Accent4 2 2 2" xfId="92"/>
    <cellStyle name="40% - Accent4 2 3" xfId="93"/>
    <cellStyle name="40% - Accent4 2 4" xfId="94"/>
    <cellStyle name="40% - Accent4 3" xfId="95"/>
    <cellStyle name="40% - Accent5 2" xfId="96"/>
    <cellStyle name="40% - Accent5 2 2" xfId="97"/>
    <cellStyle name="40% - Accent5 2 2 2" xfId="98"/>
    <cellStyle name="40% - Accent5 2 3" xfId="99"/>
    <cellStyle name="40% - Accent5 2 4" xfId="100"/>
    <cellStyle name="40% - Accent5 3" xfId="101"/>
    <cellStyle name="40% - Accent6 2" xfId="102"/>
    <cellStyle name="40% - Accent6 2 2" xfId="103"/>
    <cellStyle name="40% - Accent6 2 2 2" xfId="104"/>
    <cellStyle name="40% - Accent6 2 3" xfId="105"/>
    <cellStyle name="40% - Accent6 2 4" xfId="106"/>
    <cellStyle name="40% - Accent6 3" xfId="107"/>
    <cellStyle name="60% - Accent1 2" xfId="108"/>
    <cellStyle name="60% - Accent1 2 2" xfId="109"/>
    <cellStyle name="60% - Accent1 2 2 2" xfId="110"/>
    <cellStyle name="60% - Accent1 2 3" xfId="111"/>
    <cellStyle name="60% - Accent1 2 4" xfId="112"/>
    <cellStyle name="60% - Accent1 3" xfId="113"/>
    <cellStyle name="60% - Accent2 2" xfId="114"/>
    <cellStyle name="60% - Accent2 2 2" xfId="115"/>
    <cellStyle name="60% - Accent2 2 2 2" xfId="116"/>
    <cellStyle name="60% - Accent2 2 3" xfId="117"/>
    <cellStyle name="60% - Accent2 2 4" xfId="118"/>
    <cellStyle name="60% - Accent2 3" xfId="119"/>
    <cellStyle name="60% - Accent3 2" xfId="120"/>
    <cellStyle name="60% - Accent3 2 2" xfId="121"/>
    <cellStyle name="60% - Accent3 2 2 2" xfId="122"/>
    <cellStyle name="60% - Accent3 2 3" xfId="123"/>
    <cellStyle name="60% - Accent3 2 4" xfId="124"/>
    <cellStyle name="60% - Accent3 3" xfId="125"/>
    <cellStyle name="60% - Accent4 2" xfId="126"/>
    <cellStyle name="60% - Accent4 2 2" xfId="127"/>
    <cellStyle name="60% - Accent4 2 2 2" xfId="128"/>
    <cellStyle name="60% - Accent4 2 3" xfId="129"/>
    <cellStyle name="60% - Accent4 2 4" xfId="130"/>
    <cellStyle name="60% - Accent4 3" xfId="131"/>
    <cellStyle name="60% - Accent5 2" xfId="132"/>
    <cellStyle name="60% - Accent5 2 2" xfId="133"/>
    <cellStyle name="60% - Accent5 2 2 2" xfId="134"/>
    <cellStyle name="60% - Accent5 2 3" xfId="135"/>
    <cellStyle name="60% - Accent5 2 4" xfId="136"/>
    <cellStyle name="60% - Accent5 3" xfId="137"/>
    <cellStyle name="60% - Accent6 2" xfId="138"/>
    <cellStyle name="60% - Accent6 2 2" xfId="139"/>
    <cellStyle name="60% - Accent6 2 2 2" xfId="140"/>
    <cellStyle name="60% - Accent6 2 3" xfId="141"/>
    <cellStyle name="60% - Accent6 2 4" xfId="142"/>
    <cellStyle name="60% - Accent6 3" xfId="143"/>
    <cellStyle name="Accent1 2" xfId="144"/>
    <cellStyle name="Accent1 2 2" xfId="145"/>
    <cellStyle name="Accent1 2 2 2" xfId="146"/>
    <cellStyle name="Accent1 2 3" xfId="147"/>
    <cellStyle name="Accent1 2 4" xfId="148"/>
    <cellStyle name="Accent1 3" xfId="149"/>
    <cellStyle name="Accent2 2" xfId="150"/>
    <cellStyle name="Accent2 2 2" xfId="151"/>
    <cellStyle name="Accent2 2 2 2" xfId="152"/>
    <cellStyle name="Accent2 2 3" xfId="153"/>
    <cellStyle name="Accent2 2 4" xfId="154"/>
    <cellStyle name="Accent2 3" xfId="155"/>
    <cellStyle name="Accent3 2" xfId="156"/>
    <cellStyle name="Accent3 2 2" xfId="157"/>
    <cellStyle name="Accent3 2 2 2" xfId="158"/>
    <cellStyle name="Accent3 2 3" xfId="159"/>
    <cellStyle name="Accent3 2 4" xfId="160"/>
    <cellStyle name="Accent3 3" xfId="161"/>
    <cellStyle name="Accent4 2" xfId="162"/>
    <cellStyle name="Accent4 2 2" xfId="163"/>
    <cellStyle name="Accent4 2 2 2" xfId="164"/>
    <cellStyle name="Accent4 2 3" xfId="165"/>
    <cellStyle name="Accent4 2 4" xfId="166"/>
    <cellStyle name="Accent4 3" xfId="167"/>
    <cellStyle name="Accent5 2" xfId="168"/>
    <cellStyle name="Accent5 2 2" xfId="169"/>
    <cellStyle name="Accent5 2 2 2" xfId="170"/>
    <cellStyle name="Accent5 2 3" xfId="171"/>
    <cellStyle name="Accent5 2 4" xfId="172"/>
    <cellStyle name="Accent5 3" xfId="173"/>
    <cellStyle name="Accent6 2" xfId="174"/>
    <cellStyle name="Accent6 2 2" xfId="175"/>
    <cellStyle name="Accent6 2 2 2" xfId="176"/>
    <cellStyle name="Accent6 2 3" xfId="177"/>
    <cellStyle name="Accent6 2 4" xfId="178"/>
    <cellStyle name="Accent6 3" xfId="179"/>
    <cellStyle name="amount" xfId="180"/>
    <cellStyle name="amount 2" xfId="181"/>
    <cellStyle name="amountb" xfId="182"/>
    <cellStyle name="amountb 2" xfId="183"/>
    <cellStyle name="amounti" xfId="184"/>
    <cellStyle name="amounti 2" xfId="185"/>
    <cellStyle name="Bad 2" xfId="186"/>
    <cellStyle name="Bad 2 2" xfId="187"/>
    <cellStyle name="Bad 2 2 2" xfId="188"/>
    <cellStyle name="Bad 2 3" xfId="189"/>
    <cellStyle name="Bad 2 4" xfId="190"/>
    <cellStyle name="Bad 3" xfId="191"/>
    <cellStyle name="Border bottom" xfId="192"/>
    <cellStyle name="Border bottom 2" xfId="193"/>
    <cellStyle name="Border top" xfId="194"/>
    <cellStyle name="Border top 2" xfId="195"/>
    <cellStyle name="Calculation 2" xfId="196"/>
    <cellStyle name="Calculation 2 2" xfId="197"/>
    <cellStyle name="Calculation 2 3" xfId="198"/>
    <cellStyle name="Calculation 2 4" xfId="199"/>
    <cellStyle name="Calculation 3" xfId="200"/>
    <cellStyle name="Check Cell 2" xfId="201"/>
    <cellStyle name="Check Cell 2 2" xfId="202"/>
    <cellStyle name="Check Cell 2 2 2" xfId="203"/>
    <cellStyle name="Check Cell 2 3" xfId="204"/>
    <cellStyle name="Check Cell 2 4" xfId="205"/>
    <cellStyle name="Check Cell 3" xfId="206"/>
    <cellStyle name="colheadi" xfId="207"/>
    <cellStyle name="colheadi 2" xfId="208"/>
    <cellStyle name="Comma 2" xfId="26"/>
    <cellStyle name="Comma 2 2" xfId="209"/>
    <cellStyle name="Comma 3" xfId="210"/>
    <cellStyle name="Comma 3 2" xfId="211"/>
    <cellStyle name="Comma 4" xfId="212"/>
    <cellStyle name="Comma 5" xfId="213"/>
    <cellStyle name="dec0" xfId="214"/>
    <cellStyle name="dec0 2" xfId="215"/>
    <cellStyle name="dec1" xfId="216"/>
    <cellStyle name="dec1 2" xfId="217"/>
    <cellStyle name="depthead" xfId="218"/>
    <cellStyle name="depthead 2" xfId="219"/>
    <cellStyle name="Explanatory Text 2" xfId="220"/>
    <cellStyle name="Explanatory Text 2 2" xfId="221"/>
    <cellStyle name="Explanatory Text 2 2 2" xfId="222"/>
    <cellStyle name="Explanatory Text 2 3" xfId="223"/>
    <cellStyle name="Explanatory Text 2 4" xfId="224"/>
    <cellStyle name="Explanatory Text 3" xfId="225"/>
    <cellStyle name="Followed Hyperlink 2" xfId="226"/>
    <cellStyle name="Followed Hyperlink 3" xfId="227"/>
    <cellStyle name="Followed Hyperlink 4" xfId="228"/>
    <cellStyle name="Good 2" xfId="229"/>
    <cellStyle name="Good 2 2" xfId="230"/>
    <cellStyle name="Good 2 2 2" xfId="231"/>
    <cellStyle name="Good 2 3" xfId="232"/>
    <cellStyle name="Good 2 4" xfId="233"/>
    <cellStyle name="Good 3" xfId="234"/>
    <cellStyle name="headcol" xfId="235"/>
    <cellStyle name="headcol 2" xfId="236"/>
    <cellStyle name="Heading 1 2" xfId="237"/>
    <cellStyle name="Heading 1 2 2" xfId="238"/>
    <cellStyle name="Heading 1 2 3" xfId="239"/>
    <cellStyle name="Heading 1 2 4" xfId="240"/>
    <cellStyle name="Heading 1 3" xfId="241"/>
    <cellStyle name="Heading 2 2" xfId="242"/>
    <cellStyle name="Heading 2 2 2" xfId="243"/>
    <cellStyle name="Heading 2 2 3" xfId="244"/>
    <cellStyle name="Heading 2 2 4" xfId="245"/>
    <cellStyle name="Heading 2 3" xfId="246"/>
    <cellStyle name="Heading 3 2" xfId="247"/>
    <cellStyle name="Heading 3 2 2" xfId="248"/>
    <cellStyle name="Heading 3 2 3" xfId="249"/>
    <cellStyle name="Heading 3 2 4" xfId="250"/>
    <cellStyle name="Heading 3 3" xfId="251"/>
    <cellStyle name="Heading 4 2" xfId="252"/>
    <cellStyle name="Heading 4 2 2" xfId="253"/>
    <cellStyle name="Heading 4 2 3" xfId="254"/>
    <cellStyle name="Heading 4 2 4" xfId="255"/>
    <cellStyle name="Heading 4 3" xfId="256"/>
    <cellStyle name="Hyperlink" xfId="349" builtinId="8"/>
    <cellStyle name="Hyperlink 2" xfId="257"/>
    <cellStyle name="Hyperlink 2 2" xfId="258"/>
    <cellStyle name="Hyperlink 2 3" xfId="259"/>
    <cellStyle name="Hyperlink 3" xfId="260"/>
    <cellStyle name="Hyperlink 4" xfId="261"/>
    <cellStyle name="Hyperlink 5" xfId="262"/>
    <cellStyle name="Input 2" xfId="263"/>
    <cellStyle name="Input 2 2" xfId="264"/>
    <cellStyle name="Input 2 2 2" xfId="265"/>
    <cellStyle name="Input 2 3" xfId="266"/>
    <cellStyle name="Input 2 4" xfId="267"/>
    <cellStyle name="Input 3" xfId="268"/>
    <cellStyle name="line" xfId="269"/>
    <cellStyle name="line 2" xfId="270"/>
    <cellStyle name="Linked Cell 2" xfId="271"/>
    <cellStyle name="Linked Cell 2 2" xfId="272"/>
    <cellStyle name="Linked Cell 2 2 2" xfId="273"/>
    <cellStyle name="Linked Cell 2 3" xfId="274"/>
    <cellStyle name="Linked Cell 2 4" xfId="275"/>
    <cellStyle name="Linked Cell 3" xfId="276"/>
    <cellStyle name="Neutral 2" xfId="277"/>
    <cellStyle name="Neutral 2 2" xfId="278"/>
    <cellStyle name="Neutral 2 3" xfId="279"/>
    <cellStyle name="Neutral 2 4" xfId="280"/>
    <cellStyle name="Neutral 3" xfId="281"/>
    <cellStyle name="Normal" xfId="0" builtinId="0"/>
    <cellStyle name="Normal 10" xfId="282"/>
    <cellStyle name="Normal 2" xfId="1"/>
    <cellStyle name="Normal 2 2" xfId="283"/>
    <cellStyle name="Normal 2 3" xfId="284"/>
    <cellStyle name="Normal 26" xfId="25"/>
    <cellStyle name="Normal 3" xfId="33"/>
    <cellStyle name="Normal 3 2" xfId="285"/>
    <cellStyle name="Normal 3 3" xfId="286"/>
    <cellStyle name="Normal 4" xfId="287"/>
    <cellStyle name="Normal 5" xfId="288"/>
    <cellStyle name="Normal 6" xfId="289"/>
    <cellStyle name="Normal 7" xfId="290"/>
    <cellStyle name="Normal_Operating Statement historical General Government Version 1 27 April 2011" xfId="32"/>
    <cellStyle name="Note 2" xfId="291"/>
    <cellStyle name="Note 2 2" xfId="292"/>
    <cellStyle name="Note 2 3" xfId="293"/>
    <cellStyle name="Note 2 4" xfId="294"/>
    <cellStyle name="Note 2 5" xfId="295"/>
    <cellStyle name="Note 3" xfId="296"/>
    <cellStyle name="Note 3 2" xfId="297"/>
    <cellStyle name="Note 4" xfId="298"/>
    <cellStyle name="Note 5" xfId="299"/>
    <cellStyle name="Output 2" xfId="300"/>
    <cellStyle name="Output 2 2" xfId="301"/>
    <cellStyle name="Output 2 2 2" xfId="302"/>
    <cellStyle name="Output 2 3" xfId="303"/>
    <cellStyle name="Output 2 4" xfId="304"/>
    <cellStyle name="Output 3" xfId="305"/>
    <cellStyle name="Percent 2" xfId="306"/>
    <cellStyle name="Percent 2 2" xfId="307"/>
    <cellStyle name="progheadb" xfId="308"/>
    <cellStyle name="progheadb 2" xfId="309"/>
    <cellStyle name="progheadbi" xfId="310"/>
    <cellStyle name="progheadbi 2" xfId="311"/>
    <cellStyle name="Style 1" xfId="312"/>
    <cellStyle name="Style 1 2" xfId="313"/>
    <cellStyle name="SUBHEAD" xfId="314"/>
    <cellStyle name="SUBHEAD 2" xfId="315"/>
    <cellStyle name="Table Data" xfId="3"/>
    <cellStyle name="Table Data % Change Total 9pt" xfId="13"/>
    <cellStyle name="Table Data % Change Total 9pt 2" xfId="27"/>
    <cellStyle name="Table Data 8pt" xfId="15"/>
    <cellStyle name="Table Data Bold" xfId="7"/>
    <cellStyle name="Table Data Bottom Row" xfId="10"/>
    <cellStyle name="Table Data Bottom Row 8pt" xfId="16"/>
    <cellStyle name="Table Data Sub Total 8pt up" xfId="30"/>
    <cellStyle name="Table Data Total" xfId="12"/>
    <cellStyle name="Table Data Total 4" xfId="24"/>
    <cellStyle name="Table Heading Row" xfId="5"/>
    <cellStyle name="Table Heading Top Row" xfId="4"/>
    <cellStyle name="Table Heading_Budget 2000-01 Charts &amp; Tables" xfId="2"/>
    <cellStyle name="Table Row Heading" xfId="8"/>
    <cellStyle name="Table Row Heading 8pt" xfId="17"/>
    <cellStyle name="Table Row Heading_Budget 2000-01 Charts &amp; Tables" xfId="28"/>
    <cellStyle name="Table Stub" xfId="6"/>
    <cellStyle name="Table Stub 8pt" xfId="18"/>
    <cellStyle name="Table Stub Bottom Row" xfId="9"/>
    <cellStyle name="Table Stub Bottom Row 8pt" xfId="19"/>
    <cellStyle name="Table Stub Sub Total 8pt" xfId="20"/>
    <cellStyle name="Table Stub Sub Total vcentre 8pt" xfId="21"/>
    <cellStyle name="Table Stub Total" xfId="11"/>
    <cellStyle name="Table Stub Total 4" xfId="23"/>
    <cellStyle name="Table Stub Total 9pt" xfId="22"/>
    <cellStyle name="Table Stub Total 9pt 2" xfId="31"/>
    <cellStyle name="Table Stub Total 9pt up" xfId="29"/>
    <cellStyle name="Table Stub_Budget 2000-01 Charts &amp; Tables" xfId="14"/>
    <cellStyle name="Title 10" xfId="316"/>
    <cellStyle name="title 11" xfId="317"/>
    <cellStyle name="title 2" xfId="318"/>
    <cellStyle name="title 3" xfId="319"/>
    <cellStyle name="Title 4" xfId="320"/>
    <cellStyle name="Title 5" xfId="321"/>
    <cellStyle name="Title 6" xfId="322"/>
    <cellStyle name="Title 7" xfId="323"/>
    <cellStyle name="Title 8" xfId="324"/>
    <cellStyle name="Title 9" xfId="325"/>
    <cellStyle name="Total 10" xfId="326"/>
    <cellStyle name="Total 11" xfId="327"/>
    <cellStyle name="total 12" xfId="328"/>
    <cellStyle name="total 2" xfId="329"/>
    <cellStyle name="Total 2 2" xfId="330"/>
    <cellStyle name="total 2 3" xfId="331"/>
    <cellStyle name="total 3" xfId="332"/>
    <cellStyle name="Total 4" xfId="333"/>
    <cellStyle name="Total 5" xfId="334"/>
    <cellStyle name="Total 6" xfId="335"/>
    <cellStyle name="Total 7" xfId="336"/>
    <cellStyle name="Total 8" xfId="337"/>
    <cellStyle name="Total 9" xfId="338"/>
    <cellStyle name="totb" xfId="339"/>
    <cellStyle name="totb 2" xfId="340"/>
    <cellStyle name="totnb" xfId="341"/>
    <cellStyle name="totnb 2" xfId="342"/>
    <cellStyle name="Warning Text 2" xfId="343"/>
    <cellStyle name="Warning Text 2 2" xfId="344"/>
    <cellStyle name="Warning Text 2 2 2" xfId="345"/>
    <cellStyle name="Warning Text 2 3" xfId="346"/>
    <cellStyle name="Warning Text 2 4" xfId="347"/>
    <cellStyle name="Warning Text 3" xfId="348"/>
  </cellStyles>
  <dxfs count="5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ngx\Desktop\1.1_2017-18-Budget-Consolidated-GG-Comprehensive-Operating-Stat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Operating Statement General Gov"/>
      <sheetName val="ProvisionofServices"/>
    </sheet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udget.ns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Formulas="1" showGridLines="0" zoomScaleNormal="100" zoomScaleSheetLayoutView="100" workbookViewId="0">
      <selection activeCell="A16" sqref="A16"/>
    </sheetView>
  </sheetViews>
  <sheetFormatPr defaultRowHeight="15"/>
  <cols>
    <col min="1" max="1" width="83.7109375" style="156" customWidth="1"/>
    <col min="2" max="16384" width="9.140625" style="156"/>
  </cols>
  <sheetData>
    <row r="1" spans="1:9" ht="15.75">
      <c r="A1" s="155" t="s">
        <v>218</v>
      </c>
    </row>
    <row r="3" spans="1:9" ht="19.5" customHeight="1">
      <c r="A3" s="157" t="s">
        <v>221</v>
      </c>
    </row>
    <row r="4" spans="1:9" ht="12" customHeight="1">
      <c r="A4" s="163" t="s">
        <v>220</v>
      </c>
    </row>
    <row r="5" spans="1:9" ht="15.75">
      <c r="A5" s="158"/>
      <c r="B5" s="159"/>
      <c r="C5" s="159"/>
      <c r="D5" s="159"/>
      <c r="E5" s="159"/>
      <c r="F5" s="159"/>
      <c r="G5" s="159"/>
      <c r="H5" s="159"/>
      <c r="I5" s="159"/>
    </row>
    <row r="6" spans="1:9">
      <c r="A6" s="160"/>
      <c r="B6" s="159"/>
      <c r="C6" s="159"/>
      <c r="D6" s="159"/>
      <c r="E6" s="159"/>
      <c r="F6" s="159"/>
      <c r="G6" s="159"/>
      <c r="H6" s="159"/>
      <c r="I6" s="159"/>
    </row>
    <row r="7" spans="1:9" ht="16.5" customHeight="1">
      <c r="A7" s="157"/>
      <c r="B7" s="161"/>
      <c r="C7" s="161"/>
      <c r="D7" s="161"/>
      <c r="E7" s="161"/>
      <c r="F7" s="161"/>
      <c r="G7" s="161"/>
      <c r="H7" s="161"/>
      <c r="I7" s="161"/>
    </row>
    <row r="9" spans="1:9">
      <c r="A9" s="162" t="s">
        <v>219</v>
      </c>
    </row>
  </sheetData>
  <hyperlinks>
    <hyperlink ref="A4" r:id="rId1"/>
  </hyperlinks>
  <pageMargins left="0.75" right="0.75" top="1" bottom="1" header="0.5" footer="0.5"/>
  <pageSetup paperSize="9" scale="83"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showGridLines="0" tabSelected="1" topLeftCell="A43" zoomScaleNormal="100" workbookViewId="0">
      <selection activeCell="A78" sqref="A78"/>
    </sheetView>
  </sheetViews>
  <sheetFormatPr defaultRowHeight="15"/>
  <cols>
    <col min="1" max="1" width="42.140625" customWidth="1"/>
    <col min="2" max="7" width="8.5703125" customWidth="1"/>
    <col min="8" max="8" width="6.5703125" customWidth="1"/>
  </cols>
  <sheetData>
    <row r="1" spans="1:8">
      <c r="A1" s="164" t="s">
        <v>214</v>
      </c>
      <c r="B1" s="164"/>
      <c r="C1" s="164"/>
      <c r="D1" s="164"/>
      <c r="E1" s="164"/>
      <c r="F1" s="164"/>
      <c r="G1" s="164"/>
      <c r="H1" s="164"/>
    </row>
    <row r="2" spans="1:8" s="15" customFormat="1" ht="10.5" customHeight="1">
      <c r="A2" s="165"/>
      <c r="B2" s="165"/>
      <c r="C2" s="165"/>
      <c r="D2" s="165"/>
      <c r="E2" s="165"/>
      <c r="F2" s="165"/>
      <c r="G2" s="165"/>
    </row>
    <row r="3" spans="1:8" ht="15" customHeight="1">
      <c r="A3" s="12"/>
      <c r="B3" s="18" t="s">
        <v>2</v>
      </c>
      <c r="C3" s="18" t="s">
        <v>3</v>
      </c>
      <c r="D3" s="18" t="s">
        <v>4</v>
      </c>
      <c r="E3" s="18" t="s">
        <v>5</v>
      </c>
      <c r="F3" s="18" t="s">
        <v>6</v>
      </c>
      <c r="G3" s="18" t="s">
        <v>7</v>
      </c>
    </row>
    <row r="4" spans="1:8" ht="12" customHeight="1">
      <c r="A4" s="12"/>
      <c r="B4" s="18" t="s">
        <v>8</v>
      </c>
      <c r="C4" s="18" t="s">
        <v>9</v>
      </c>
      <c r="D4" s="18" t="s">
        <v>10</v>
      </c>
      <c r="E4" s="166" t="s">
        <v>11</v>
      </c>
      <c r="F4" s="166"/>
      <c r="G4" s="166"/>
    </row>
    <row r="5" spans="1:8" ht="15" customHeight="1">
      <c r="A5" s="13"/>
      <c r="B5" s="19" t="s">
        <v>12</v>
      </c>
      <c r="C5" s="19" t="s">
        <v>12</v>
      </c>
      <c r="D5" s="19" t="s">
        <v>12</v>
      </c>
      <c r="E5" s="19" t="s">
        <v>12</v>
      </c>
      <c r="F5" s="19" t="s">
        <v>12</v>
      </c>
      <c r="G5" s="19" t="s">
        <v>12</v>
      </c>
    </row>
    <row r="6" spans="1:8">
      <c r="A6" s="3" t="s">
        <v>13</v>
      </c>
      <c r="B6" s="14"/>
      <c r="C6" s="14"/>
      <c r="D6" s="24"/>
      <c r="E6" s="24"/>
      <c r="F6" s="24"/>
      <c r="G6" s="24"/>
    </row>
    <row r="7" spans="1:8" ht="12" customHeight="1">
      <c r="A7" s="5" t="s">
        <v>14</v>
      </c>
      <c r="B7" s="96">
        <v>28304</v>
      </c>
      <c r="C7" s="96">
        <v>29846</v>
      </c>
      <c r="D7" s="99">
        <v>31086</v>
      </c>
      <c r="E7" s="99">
        <v>32119</v>
      </c>
      <c r="F7" s="99">
        <v>33680</v>
      </c>
      <c r="G7" s="99">
        <v>35027</v>
      </c>
    </row>
    <row r="8" spans="1:8" ht="12" customHeight="1">
      <c r="A8" s="5" t="s">
        <v>15</v>
      </c>
      <c r="B8" s="95"/>
      <c r="C8" s="95"/>
      <c r="D8" s="27"/>
      <c r="E8" s="27"/>
      <c r="F8" s="27"/>
      <c r="G8" s="27"/>
    </row>
    <row r="9" spans="1:8" ht="12" customHeight="1">
      <c r="A9" s="7" t="s">
        <v>16</v>
      </c>
      <c r="B9" s="96">
        <v>17637</v>
      </c>
      <c r="C9" s="96">
        <v>17208</v>
      </c>
      <c r="D9" s="99">
        <v>17592</v>
      </c>
      <c r="E9" s="99">
        <v>17637</v>
      </c>
      <c r="F9" s="99">
        <v>17593</v>
      </c>
      <c r="G9" s="99">
        <v>18286</v>
      </c>
    </row>
    <row r="10" spans="1:8" ht="12" customHeight="1">
      <c r="A10" s="7" t="s">
        <v>17</v>
      </c>
      <c r="B10" s="96">
        <v>8623</v>
      </c>
      <c r="C10" s="96">
        <v>9117</v>
      </c>
      <c r="D10" s="99">
        <v>9824</v>
      </c>
      <c r="E10" s="99">
        <v>9749</v>
      </c>
      <c r="F10" s="99">
        <v>10276</v>
      </c>
      <c r="G10" s="99">
        <v>10818</v>
      </c>
    </row>
    <row r="11" spans="1:8" ht="12" customHeight="1">
      <c r="A11" s="7" t="s">
        <v>18</v>
      </c>
      <c r="B11" s="96">
        <v>2622</v>
      </c>
      <c r="C11" s="96">
        <v>4183</v>
      </c>
      <c r="D11" s="99">
        <v>3470</v>
      </c>
      <c r="E11" s="99">
        <v>2493</v>
      </c>
      <c r="F11" s="99">
        <v>1746</v>
      </c>
      <c r="G11" s="99">
        <v>1166</v>
      </c>
    </row>
    <row r="12" spans="1:8" ht="12" customHeight="1">
      <c r="A12" s="7" t="s">
        <v>94</v>
      </c>
      <c r="B12" s="96">
        <v>300</v>
      </c>
      <c r="C12" s="96">
        <v>243</v>
      </c>
      <c r="D12" s="99">
        <v>251</v>
      </c>
      <c r="E12" s="99">
        <v>245</v>
      </c>
      <c r="F12" s="99">
        <v>256</v>
      </c>
      <c r="G12" s="99">
        <v>269</v>
      </c>
    </row>
    <row r="13" spans="1:8" ht="12" customHeight="1">
      <c r="A13" s="7" t="s">
        <v>19</v>
      </c>
      <c r="B13" s="96">
        <v>585</v>
      </c>
      <c r="C13" s="96">
        <v>746</v>
      </c>
      <c r="D13" s="99">
        <v>654</v>
      </c>
      <c r="E13" s="99">
        <v>821</v>
      </c>
      <c r="F13" s="99">
        <v>981</v>
      </c>
      <c r="G13" s="99">
        <v>965</v>
      </c>
    </row>
    <row r="14" spans="1:8" ht="12" customHeight="1">
      <c r="A14" s="5" t="s">
        <v>20</v>
      </c>
      <c r="B14" s="96">
        <v>18490</v>
      </c>
      <c r="C14" s="96">
        <v>13279</v>
      </c>
      <c r="D14" s="99">
        <v>13402</v>
      </c>
      <c r="E14" s="99">
        <v>13761</v>
      </c>
      <c r="F14" s="99">
        <v>14245</v>
      </c>
      <c r="G14" s="99">
        <v>14749</v>
      </c>
    </row>
    <row r="15" spans="1:8" ht="12" customHeight="1">
      <c r="A15" s="5" t="s">
        <v>21</v>
      </c>
      <c r="B15" s="96">
        <v>784</v>
      </c>
      <c r="C15" s="96">
        <v>841</v>
      </c>
      <c r="D15" s="99">
        <v>423</v>
      </c>
      <c r="E15" s="99">
        <v>345</v>
      </c>
      <c r="F15" s="99">
        <v>348</v>
      </c>
      <c r="G15" s="99">
        <v>338</v>
      </c>
    </row>
    <row r="16" spans="1:8" ht="12" customHeight="1">
      <c r="A16" s="5" t="s">
        <v>22</v>
      </c>
      <c r="B16" s="96">
        <v>52</v>
      </c>
      <c r="C16" s="96">
        <v>122</v>
      </c>
      <c r="D16" s="99">
        <v>77</v>
      </c>
      <c r="E16" s="99">
        <v>78</v>
      </c>
      <c r="F16" s="99">
        <v>86</v>
      </c>
      <c r="G16" s="99">
        <v>92</v>
      </c>
    </row>
    <row r="17" spans="1:7" ht="12" customHeight="1">
      <c r="A17" s="5" t="s">
        <v>23</v>
      </c>
      <c r="B17" s="96">
        <v>673</v>
      </c>
      <c r="C17" s="96">
        <v>1062</v>
      </c>
      <c r="D17" s="99">
        <v>1016</v>
      </c>
      <c r="E17" s="99">
        <v>1252</v>
      </c>
      <c r="F17" s="99">
        <v>1283</v>
      </c>
      <c r="G17" s="99">
        <v>1399</v>
      </c>
    </row>
    <row r="18" spans="1:7" ht="12" customHeight="1">
      <c r="A18" s="5" t="s">
        <v>24</v>
      </c>
      <c r="B18" s="96">
        <v>5166</v>
      </c>
      <c r="C18" s="96">
        <v>5073</v>
      </c>
      <c r="D18" s="99">
        <v>5107</v>
      </c>
      <c r="E18" s="99">
        <v>5158</v>
      </c>
      <c r="F18" s="99">
        <v>5618</v>
      </c>
      <c r="G18" s="99">
        <v>5544</v>
      </c>
    </row>
    <row r="19" spans="1:7">
      <c r="A19" s="8" t="s">
        <v>26</v>
      </c>
      <c r="B19" s="41">
        <v>83237</v>
      </c>
      <c r="C19" s="41">
        <v>81719</v>
      </c>
      <c r="D19" s="100">
        <v>82902</v>
      </c>
      <c r="E19" s="100">
        <v>83657</v>
      </c>
      <c r="F19" s="100">
        <v>86113</v>
      </c>
      <c r="G19" s="100">
        <v>88653</v>
      </c>
    </row>
    <row r="20" spans="1:7" ht="4.5" customHeight="1">
      <c r="A20" s="14"/>
      <c r="B20" s="95"/>
      <c r="C20" s="95"/>
      <c r="D20" s="27"/>
      <c r="E20" s="27"/>
      <c r="F20" s="27"/>
      <c r="G20" s="27"/>
    </row>
    <row r="21" spans="1:7">
      <c r="A21" s="3" t="s">
        <v>27</v>
      </c>
      <c r="B21" s="95"/>
      <c r="C21" s="95"/>
      <c r="D21" s="27"/>
      <c r="E21" s="27"/>
      <c r="F21" s="27"/>
      <c r="G21" s="27"/>
    </row>
    <row r="22" spans="1:7" ht="12" customHeight="1">
      <c r="A22" s="5" t="s">
        <v>28</v>
      </c>
      <c r="B22" s="96">
        <v>32334</v>
      </c>
      <c r="C22" s="96">
        <v>32882</v>
      </c>
      <c r="D22" s="99">
        <v>33863</v>
      </c>
      <c r="E22" s="99">
        <v>36095</v>
      </c>
      <c r="F22" s="99">
        <v>37555</v>
      </c>
      <c r="G22" s="99">
        <v>38285</v>
      </c>
    </row>
    <row r="23" spans="1:7" ht="12" customHeight="1">
      <c r="A23" s="5" t="s">
        <v>29</v>
      </c>
      <c r="B23" s="95"/>
      <c r="C23" s="95"/>
      <c r="D23" s="27"/>
      <c r="E23" s="27"/>
      <c r="F23" s="27"/>
      <c r="G23" s="27"/>
    </row>
    <row r="24" spans="1:7" ht="12" customHeight="1">
      <c r="A24" s="7" t="s">
        <v>30</v>
      </c>
      <c r="B24" s="96">
        <v>1565</v>
      </c>
      <c r="C24" s="96">
        <v>1381</v>
      </c>
      <c r="D24" s="99">
        <v>1520</v>
      </c>
      <c r="E24" s="99">
        <v>1521</v>
      </c>
      <c r="F24" s="99">
        <v>1507</v>
      </c>
      <c r="G24" s="99">
        <v>1476</v>
      </c>
    </row>
    <row r="25" spans="1:7" ht="12" customHeight="1">
      <c r="A25" s="7" t="s">
        <v>31</v>
      </c>
      <c r="B25" s="96">
        <v>3225</v>
      </c>
      <c r="C25" s="96">
        <v>3278</v>
      </c>
      <c r="D25" s="99">
        <v>3185</v>
      </c>
      <c r="E25" s="99">
        <v>2955</v>
      </c>
      <c r="F25" s="99">
        <v>2978</v>
      </c>
      <c r="G25" s="99">
        <v>3012</v>
      </c>
    </row>
    <row r="26" spans="1:7" ht="12" customHeight="1">
      <c r="A26" s="5" t="s">
        <v>32</v>
      </c>
      <c r="B26" s="96">
        <v>7551</v>
      </c>
      <c r="C26" s="96">
        <v>7240</v>
      </c>
      <c r="D26" s="99">
        <v>7703</v>
      </c>
      <c r="E26" s="99">
        <v>8123</v>
      </c>
      <c r="F26" s="99">
        <v>8816</v>
      </c>
      <c r="G26" s="99">
        <v>9210</v>
      </c>
    </row>
    <row r="27" spans="1:7" ht="12" customHeight="1">
      <c r="A27" s="5" t="s">
        <v>21</v>
      </c>
      <c r="B27" s="96">
        <v>3695</v>
      </c>
      <c r="C27" s="96">
        <v>3105</v>
      </c>
      <c r="D27" s="99">
        <v>3188</v>
      </c>
      <c r="E27" s="99">
        <v>3364</v>
      </c>
      <c r="F27" s="99">
        <v>3794</v>
      </c>
      <c r="G27" s="99">
        <v>3866</v>
      </c>
    </row>
    <row r="28" spans="1:7" ht="12" customHeight="1">
      <c r="A28" s="5" t="s">
        <v>35</v>
      </c>
      <c r="B28" s="96">
        <v>22086</v>
      </c>
      <c r="C28" s="96">
        <v>21431</v>
      </c>
      <c r="D28" s="99">
        <v>21876</v>
      </c>
      <c r="E28" s="99">
        <v>20955</v>
      </c>
      <c r="F28" s="99">
        <v>21312</v>
      </c>
      <c r="G28" s="99">
        <v>22021</v>
      </c>
    </row>
    <row r="29" spans="1:7" ht="12" customHeight="1">
      <c r="A29" s="5" t="s">
        <v>36</v>
      </c>
      <c r="B29" s="96">
        <v>9295</v>
      </c>
      <c r="C29" s="96">
        <v>10249</v>
      </c>
      <c r="D29" s="99">
        <v>11543</v>
      </c>
      <c r="E29" s="99">
        <v>11147</v>
      </c>
      <c r="F29" s="99">
        <v>11159</v>
      </c>
      <c r="G29" s="99">
        <v>11091</v>
      </c>
    </row>
    <row r="30" spans="1:7">
      <c r="A30" s="8" t="s">
        <v>38</v>
      </c>
      <c r="B30" s="41">
        <v>79752</v>
      </c>
      <c r="C30" s="41">
        <v>79567</v>
      </c>
      <c r="D30" s="100">
        <v>82878</v>
      </c>
      <c r="E30" s="100">
        <v>84159</v>
      </c>
      <c r="F30" s="100">
        <v>87122</v>
      </c>
      <c r="G30" s="100">
        <v>88961</v>
      </c>
    </row>
    <row r="31" spans="1:7" ht="5.25" customHeight="1">
      <c r="A31" s="14"/>
      <c r="B31" s="95"/>
      <c r="C31" s="95"/>
      <c r="D31" s="27"/>
      <c r="E31" s="27"/>
      <c r="F31" s="27"/>
      <c r="G31" s="27"/>
    </row>
    <row r="32" spans="1:7" ht="15" customHeight="1">
      <c r="A32" s="5" t="s">
        <v>89</v>
      </c>
      <c r="B32" s="106">
        <v>155</v>
      </c>
      <c r="C32" s="106">
        <v>518</v>
      </c>
      <c r="D32" s="103">
        <v>0</v>
      </c>
      <c r="E32" s="103">
        <v>0</v>
      </c>
      <c r="F32" s="103">
        <v>0</v>
      </c>
      <c r="G32" s="103">
        <v>0</v>
      </c>
    </row>
    <row r="33" spans="1:7">
      <c r="A33" s="8" t="s">
        <v>85</v>
      </c>
      <c r="B33" s="47">
        <v>3640</v>
      </c>
      <c r="C33" s="47">
        <v>2670</v>
      </c>
      <c r="D33" s="107">
        <v>23</v>
      </c>
      <c r="E33" s="107">
        <v>-502</v>
      </c>
      <c r="F33" s="107">
        <v>-1009</v>
      </c>
      <c r="G33" s="107">
        <v>-309</v>
      </c>
    </row>
    <row r="34" spans="1:7" ht="6.75" customHeight="1">
      <c r="A34" s="4"/>
      <c r="B34" s="97"/>
      <c r="C34" s="97"/>
      <c r="D34" s="25"/>
      <c r="E34" s="25"/>
      <c r="F34" s="25"/>
      <c r="G34" s="25"/>
    </row>
    <row r="35" spans="1:7" ht="12" customHeight="1">
      <c r="A35" s="20" t="s">
        <v>41</v>
      </c>
      <c r="B35" s="97"/>
      <c r="C35" s="97"/>
      <c r="D35" s="25"/>
      <c r="E35" s="25"/>
      <c r="F35" s="25"/>
      <c r="G35" s="25"/>
    </row>
    <row r="36" spans="1:7" ht="12" customHeight="1">
      <c r="A36" s="5" t="s">
        <v>42</v>
      </c>
      <c r="B36" s="96">
        <v>-1020</v>
      </c>
      <c r="C36" s="96">
        <v>476</v>
      </c>
      <c r="D36" s="99">
        <v>159</v>
      </c>
      <c r="E36" s="99">
        <v>155</v>
      </c>
      <c r="F36" s="99">
        <v>154</v>
      </c>
      <c r="G36" s="99">
        <v>-8</v>
      </c>
    </row>
    <row r="37" spans="1:7" ht="12" customHeight="1">
      <c r="A37" s="5" t="s">
        <v>43</v>
      </c>
      <c r="B37" s="96">
        <v>3350</v>
      </c>
      <c r="C37" s="96">
        <v>7741</v>
      </c>
      <c r="D37" s="99">
        <v>647</v>
      </c>
      <c r="E37" s="99">
        <v>562</v>
      </c>
      <c r="F37" s="99">
        <v>508</v>
      </c>
      <c r="G37" s="99">
        <v>169</v>
      </c>
    </row>
    <row r="38" spans="1:7" ht="12" customHeight="1">
      <c r="A38" s="5" t="s">
        <v>44</v>
      </c>
      <c r="B38" s="96">
        <v>11</v>
      </c>
      <c r="C38" s="96">
        <v>50</v>
      </c>
      <c r="D38" s="99">
        <v>6</v>
      </c>
      <c r="E38" s="99">
        <v>52</v>
      </c>
      <c r="F38" s="99">
        <v>46</v>
      </c>
      <c r="G38" s="99">
        <v>92</v>
      </c>
    </row>
    <row r="39" spans="1:7" ht="12" customHeight="1">
      <c r="A39" s="5" t="s">
        <v>47</v>
      </c>
      <c r="B39" s="51">
        <v>71</v>
      </c>
      <c r="C39" s="51">
        <v>45</v>
      </c>
      <c r="D39" s="104">
        <v>40</v>
      </c>
      <c r="E39" s="104">
        <v>40</v>
      </c>
      <c r="F39" s="104">
        <v>40</v>
      </c>
      <c r="G39" s="104">
        <v>40</v>
      </c>
    </row>
    <row r="40" spans="1:7" ht="12" customHeight="1">
      <c r="A40" s="5" t="s">
        <v>49</v>
      </c>
      <c r="B40" s="96">
        <v>6</v>
      </c>
      <c r="C40" s="96">
        <v>6</v>
      </c>
      <c r="D40" s="99">
        <v>81</v>
      </c>
      <c r="E40" s="99">
        <v>81</v>
      </c>
      <c r="F40" s="99">
        <v>81</v>
      </c>
      <c r="G40" s="99">
        <v>81</v>
      </c>
    </row>
    <row r="41" spans="1:7" ht="12" customHeight="1">
      <c r="A41" s="5" t="s">
        <v>50</v>
      </c>
      <c r="B41" s="96">
        <v>-313</v>
      </c>
      <c r="C41" s="96">
        <v>-692</v>
      </c>
      <c r="D41" s="101">
        <v>0</v>
      </c>
      <c r="E41" s="101">
        <v>0</v>
      </c>
      <c r="F41" s="101">
        <v>0</v>
      </c>
      <c r="G41" s="101">
        <v>0</v>
      </c>
    </row>
    <row r="42" spans="1:7" ht="15.75" customHeight="1">
      <c r="A42" s="8" t="s">
        <v>51</v>
      </c>
      <c r="B42" s="41">
        <v>1962</v>
      </c>
      <c r="C42" s="41">
        <v>7535</v>
      </c>
      <c r="D42" s="100">
        <v>854</v>
      </c>
      <c r="E42" s="100">
        <v>810</v>
      </c>
      <c r="F42" s="100">
        <v>748</v>
      </c>
      <c r="G42" s="100">
        <v>294</v>
      </c>
    </row>
    <row r="43" spans="1:7" ht="0.75" customHeight="1">
      <c r="A43" s="4"/>
      <c r="B43" s="97"/>
      <c r="C43" s="97"/>
      <c r="D43" s="25"/>
      <c r="E43" s="25"/>
      <c r="F43" s="25"/>
      <c r="G43" s="25"/>
    </row>
    <row r="44" spans="1:7">
      <c r="A44" s="8" t="s">
        <v>52</v>
      </c>
      <c r="B44" s="41">
        <v>5602</v>
      </c>
      <c r="C44" s="41">
        <v>10206</v>
      </c>
      <c r="D44" s="100">
        <v>877</v>
      </c>
      <c r="E44" s="100">
        <v>307</v>
      </c>
      <c r="F44" s="100">
        <v>-261</v>
      </c>
      <c r="G44" s="100">
        <v>-14</v>
      </c>
    </row>
    <row r="45" spans="1:7">
      <c r="A45" s="20" t="s">
        <v>53</v>
      </c>
      <c r="B45" s="97"/>
      <c r="C45" s="97"/>
      <c r="D45" s="25"/>
      <c r="E45" s="25"/>
      <c r="F45" s="25"/>
      <c r="G45" s="25"/>
    </row>
    <row r="46" spans="1:7" ht="24" customHeight="1">
      <c r="A46" s="9" t="s">
        <v>54</v>
      </c>
      <c r="B46" s="54">
        <v>-4700</v>
      </c>
      <c r="C46" s="54">
        <v>29881</v>
      </c>
      <c r="D46" s="105">
        <v>10927</v>
      </c>
      <c r="E46" s="105">
        <v>11861</v>
      </c>
      <c r="F46" s="105">
        <v>10915</v>
      </c>
      <c r="G46" s="105">
        <v>10183</v>
      </c>
    </row>
    <row r="47" spans="1:7" ht="12" customHeight="1">
      <c r="A47" s="5" t="s">
        <v>55</v>
      </c>
      <c r="B47" s="96">
        <v>10890</v>
      </c>
      <c r="C47" s="96">
        <v>14395</v>
      </c>
      <c r="D47" s="99">
        <v>6384</v>
      </c>
      <c r="E47" s="99">
        <v>7291</v>
      </c>
      <c r="F47" s="99">
        <v>6676</v>
      </c>
      <c r="G47" s="99">
        <v>8492</v>
      </c>
    </row>
    <row r="48" spans="1:7" ht="12" customHeight="1">
      <c r="A48" s="5" t="s">
        <v>56</v>
      </c>
      <c r="B48" s="96">
        <v>-1</v>
      </c>
      <c r="C48" s="96">
        <v>0</v>
      </c>
      <c r="D48" s="101">
        <v>0</v>
      </c>
      <c r="E48" s="101">
        <v>0</v>
      </c>
      <c r="F48" s="101">
        <v>0</v>
      </c>
      <c r="G48" s="101">
        <v>0</v>
      </c>
    </row>
    <row r="49" spans="1:7" ht="12" customHeight="1">
      <c r="A49" s="5" t="s">
        <v>57</v>
      </c>
      <c r="B49" s="96">
        <v>-15589</v>
      </c>
      <c r="C49" s="96">
        <v>15487</v>
      </c>
      <c r="D49" s="99">
        <v>4608</v>
      </c>
      <c r="E49" s="99">
        <v>4569</v>
      </c>
      <c r="F49" s="99">
        <v>4238</v>
      </c>
      <c r="G49" s="99">
        <v>1691</v>
      </c>
    </row>
    <row r="50" spans="1:7" ht="12" customHeight="1">
      <c r="A50" s="5" t="s">
        <v>58</v>
      </c>
      <c r="B50" s="96">
        <v>0</v>
      </c>
      <c r="C50" s="96">
        <v>-1</v>
      </c>
      <c r="D50" s="99">
        <v>-65</v>
      </c>
      <c r="E50" s="99">
        <v>0</v>
      </c>
      <c r="F50" s="99">
        <v>0</v>
      </c>
      <c r="G50" s="99">
        <v>0</v>
      </c>
    </row>
    <row r="51" spans="1:7" ht="25.5" customHeight="1">
      <c r="A51" s="9" t="s">
        <v>59</v>
      </c>
      <c r="B51" s="54">
        <v>6834</v>
      </c>
      <c r="C51" s="54">
        <v>9218</v>
      </c>
      <c r="D51" s="105">
        <v>826</v>
      </c>
      <c r="E51" s="105">
        <v>2806</v>
      </c>
      <c r="F51" s="105">
        <v>2294</v>
      </c>
      <c r="G51" s="105">
        <v>3531</v>
      </c>
    </row>
    <row r="52" spans="1:7" ht="12" customHeight="1">
      <c r="A52" s="5" t="s">
        <v>60</v>
      </c>
      <c r="B52" s="96">
        <v>6760</v>
      </c>
      <c r="C52" s="96">
        <v>8216</v>
      </c>
      <c r="D52" s="99">
        <v>2694</v>
      </c>
      <c r="E52" s="99">
        <v>4264</v>
      </c>
      <c r="F52" s="99">
        <v>3915</v>
      </c>
      <c r="G52" s="99">
        <v>2659</v>
      </c>
    </row>
    <row r="53" spans="1:7" ht="12" customHeight="1">
      <c r="A53" s="5" t="s">
        <v>62</v>
      </c>
      <c r="B53" s="96">
        <v>-107</v>
      </c>
      <c r="C53" s="96">
        <v>74</v>
      </c>
      <c r="D53" s="99">
        <v>0</v>
      </c>
      <c r="E53" s="99">
        <v>0</v>
      </c>
      <c r="F53" s="99">
        <v>0</v>
      </c>
      <c r="G53" s="99">
        <v>0</v>
      </c>
    </row>
    <row r="54" spans="1:7" ht="12" customHeight="1">
      <c r="A54" s="5" t="s">
        <v>63</v>
      </c>
      <c r="B54" s="96">
        <v>181</v>
      </c>
      <c r="C54" s="96">
        <v>928</v>
      </c>
      <c r="D54" s="99">
        <v>-1868</v>
      </c>
      <c r="E54" s="99">
        <v>-1459</v>
      </c>
      <c r="F54" s="99">
        <v>-1621</v>
      </c>
      <c r="G54" s="99">
        <v>871</v>
      </c>
    </row>
    <row r="55" spans="1:7" ht="23.25">
      <c r="A55" s="8" t="s">
        <v>53</v>
      </c>
      <c r="B55" s="41">
        <v>2134</v>
      </c>
      <c r="C55" s="41">
        <v>39098</v>
      </c>
      <c r="D55" s="100">
        <v>11753</v>
      </c>
      <c r="E55" s="100">
        <v>14666</v>
      </c>
      <c r="F55" s="100">
        <v>13209</v>
      </c>
      <c r="G55" s="100">
        <v>13714</v>
      </c>
    </row>
    <row r="56" spans="1:7" ht="6" customHeight="1">
      <c r="A56" s="4"/>
      <c r="B56" s="97"/>
      <c r="C56" s="97"/>
      <c r="D56" s="25"/>
      <c r="E56" s="25"/>
      <c r="F56" s="25"/>
      <c r="G56" s="25"/>
    </row>
    <row r="57" spans="1:7" ht="13.5" customHeight="1">
      <c r="A57" s="8" t="s">
        <v>90</v>
      </c>
      <c r="B57" s="41">
        <v>7736</v>
      </c>
      <c r="C57" s="41">
        <v>49304</v>
      </c>
      <c r="D57" s="100">
        <v>12631</v>
      </c>
      <c r="E57" s="100">
        <v>14973</v>
      </c>
      <c r="F57" s="100">
        <v>12948</v>
      </c>
      <c r="G57" s="100">
        <v>13699</v>
      </c>
    </row>
    <row r="58" spans="1:7">
      <c r="A58" s="3" t="s">
        <v>64</v>
      </c>
      <c r="B58" s="95"/>
      <c r="C58" s="95"/>
      <c r="D58" s="27"/>
      <c r="E58" s="27"/>
      <c r="F58" s="27"/>
      <c r="G58" s="27"/>
    </row>
    <row r="59" spans="1:7" ht="13.5" customHeight="1">
      <c r="A59" s="8" t="s">
        <v>90</v>
      </c>
      <c r="B59" s="41">
        <v>7736</v>
      </c>
      <c r="C59" s="41">
        <v>49304</v>
      </c>
      <c r="D59" s="100">
        <v>12631</v>
      </c>
      <c r="E59" s="100">
        <v>14973</v>
      </c>
      <c r="F59" s="100">
        <v>12948</v>
      </c>
      <c r="G59" s="100">
        <v>13699</v>
      </c>
    </row>
    <row r="60" spans="1:7" ht="11.45" customHeight="1">
      <c r="A60" s="5" t="s">
        <v>65</v>
      </c>
      <c r="B60" s="96">
        <v>-4096</v>
      </c>
      <c r="C60" s="96">
        <v>-46634</v>
      </c>
      <c r="D60" s="99">
        <v>-12607</v>
      </c>
      <c r="E60" s="99">
        <v>-15476</v>
      </c>
      <c r="F60" s="99">
        <v>-13958</v>
      </c>
      <c r="G60" s="99">
        <v>-14008</v>
      </c>
    </row>
    <row r="61" spans="1:7">
      <c r="A61" s="8" t="s">
        <v>66</v>
      </c>
      <c r="B61" s="41">
        <v>3640</v>
      </c>
      <c r="C61" s="41">
        <v>2670</v>
      </c>
      <c r="D61" s="100">
        <v>23</v>
      </c>
      <c r="E61" s="100">
        <v>-502</v>
      </c>
      <c r="F61" s="100">
        <v>-1009</v>
      </c>
      <c r="G61" s="100">
        <v>-309</v>
      </c>
    </row>
    <row r="62" spans="1:7">
      <c r="A62" s="3" t="s">
        <v>67</v>
      </c>
      <c r="B62" s="97"/>
      <c r="C62" s="97"/>
      <c r="D62" s="25"/>
      <c r="E62" s="25"/>
      <c r="F62" s="25"/>
      <c r="G62" s="25"/>
    </row>
    <row r="63" spans="1:7" ht="12" customHeight="1">
      <c r="A63" s="10" t="s">
        <v>68</v>
      </c>
      <c r="B63" s="96">
        <v>15581</v>
      </c>
      <c r="C63" s="96">
        <v>18627</v>
      </c>
      <c r="D63" s="99">
        <v>22074</v>
      </c>
      <c r="E63" s="99">
        <v>19225</v>
      </c>
      <c r="F63" s="99">
        <v>15370</v>
      </c>
      <c r="G63" s="99">
        <v>11779</v>
      </c>
    </row>
    <row r="64" spans="1:7" ht="12" customHeight="1">
      <c r="A64" s="10" t="s">
        <v>69</v>
      </c>
      <c r="B64" s="96">
        <v>-1625</v>
      </c>
      <c r="C64" s="96">
        <v>-4311</v>
      </c>
      <c r="D64" s="99">
        <v>-1435</v>
      </c>
      <c r="E64" s="99">
        <v>-1187</v>
      </c>
      <c r="F64" s="99">
        <v>-973</v>
      </c>
      <c r="G64" s="99">
        <v>-753</v>
      </c>
    </row>
    <row r="65" spans="1:9" ht="12" customHeight="1">
      <c r="A65" s="10" t="s">
        <v>70</v>
      </c>
      <c r="B65" s="96">
        <v>-7551</v>
      </c>
      <c r="C65" s="96">
        <v>-7240</v>
      </c>
      <c r="D65" s="99">
        <v>-7703</v>
      </c>
      <c r="E65" s="99">
        <v>-8123</v>
      </c>
      <c r="F65" s="99">
        <v>-8816</v>
      </c>
      <c r="G65" s="99">
        <v>-9210</v>
      </c>
    </row>
    <row r="66" spans="1:9" ht="12" customHeight="1">
      <c r="A66" s="10" t="s">
        <v>71</v>
      </c>
      <c r="B66" s="96">
        <v>-48</v>
      </c>
      <c r="C66" s="96">
        <v>-123</v>
      </c>
      <c r="D66" s="99">
        <v>-177</v>
      </c>
      <c r="E66" s="99">
        <v>60</v>
      </c>
      <c r="F66" s="99">
        <v>27</v>
      </c>
      <c r="G66" s="99">
        <v>166</v>
      </c>
    </row>
    <row r="67" spans="1:9" ht="12" customHeight="1">
      <c r="A67" s="10" t="s">
        <v>72</v>
      </c>
      <c r="B67" s="97"/>
      <c r="C67" s="97"/>
      <c r="D67" s="25"/>
      <c r="E67" s="25"/>
      <c r="F67" s="25"/>
      <c r="G67" s="25"/>
    </row>
    <row r="68" spans="1:9" ht="12" customHeight="1">
      <c r="A68" s="7" t="s">
        <v>73</v>
      </c>
      <c r="B68" s="96">
        <v>594</v>
      </c>
      <c r="C68" s="96">
        <v>201</v>
      </c>
      <c r="D68" s="99">
        <v>200</v>
      </c>
      <c r="E68" s="99">
        <v>3587</v>
      </c>
      <c r="F68" s="99">
        <v>219</v>
      </c>
      <c r="G68" s="99">
        <v>225</v>
      </c>
    </row>
    <row r="69" spans="1:9" ht="12" customHeight="1">
      <c r="A69" s="7" t="s">
        <v>74</v>
      </c>
      <c r="B69" s="96">
        <v>616</v>
      </c>
      <c r="C69" s="96">
        <v>370</v>
      </c>
      <c r="D69" s="99">
        <v>294</v>
      </c>
      <c r="E69" s="99">
        <v>332</v>
      </c>
      <c r="F69" s="99">
        <v>636</v>
      </c>
      <c r="G69" s="99">
        <v>676</v>
      </c>
    </row>
    <row r="70" spans="1:9" ht="12" customHeight="1">
      <c r="A70" s="5" t="s">
        <v>75</v>
      </c>
      <c r="B70" s="54">
        <v>7567</v>
      </c>
      <c r="C70" s="54">
        <v>7524</v>
      </c>
      <c r="D70" s="105">
        <v>13252</v>
      </c>
      <c r="E70" s="105">
        <v>13894</v>
      </c>
      <c r="F70" s="105">
        <v>6463</v>
      </c>
      <c r="G70" s="105">
        <v>2883</v>
      </c>
      <c r="I70" s="21"/>
    </row>
    <row r="71" spans="1:9" ht="12.75" customHeight="1">
      <c r="A71" s="8" t="s">
        <v>76</v>
      </c>
      <c r="B71" s="41">
        <v>-3927</v>
      </c>
      <c r="C71" s="41">
        <v>-4854</v>
      </c>
      <c r="D71" s="100">
        <v>-13229</v>
      </c>
      <c r="E71" s="100">
        <v>-14396</v>
      </c>
      <c r="F71" s="100">
        <v>-7473</v>
      </c>
      <c r="G71" s="100">
        <v>-3192</v>
      </c>
    </row>
    <row r="72" spans="1:9" ht="6" customHeight="1">
      <c r="A72" s="4"/>
      <c r="B72" s="97"/>
      <c r="C72" s="97"/>
      <c r="D72" s="25"/>
      <c r="E72" s="25"/>
      <c r="F72" s="25"/>
      <c r="G72" s="25"/>
    </row>
    <row r="73" spans="1:9">
      <c r="A73" s="108" t="s">
        <v>77</v>
      </c>
      <c r="B73" s="109"/>
      <c r="C73" s="109"/>
      <c r="D73" s="110"/>
      <c r="E73" s="110"/>
      <c r="F73" s="110"/>
      <c r="G73" s="110"/>
    </row>
    <row r="74" spans="1:9" ht="12.95" customHeight="1">
      <c r="A74" s="111" t="s">
        <v>91</v>
      </c>
      <c r="B74" s="115">
        <v>16175</v>
      </c>
      <c r="C74" s="115">
        <v>18828</v>
      </c>
      <c r="D74" s="116">
        <v>22274</v>
      </c>
      <c r="E74" s="116">
        <v>22812</v>
      </c>
      <c r="F74" s="116">
        <v>15589</v>
      </c>
      <c r="G74" s="116">
        <v>12004</v>
      </c>
    </row>
    <row r="75" spans="1:9" ht="13.9" customHeight="1">
      <c r="A75" s="112" t="s">
        <v>93</v>
      </c>
      <c r="B75" s="123" t="s">
        <v>46</v>
      </c>
      <c r="C75" s="123" t="s">
        <v>46</v>
      </c>
      <c r="D75" s="124">
        <v>200</v>
      </c>
      <c r="E75" s="124">
        <v>200</v>
      </c>
      <c r="F75" s="124">
        <v>200</v>
      </c>
      <c r="G75" s="124">
        <v>200</v>
      </c>
    </row>
    <row r="76" spans="1:9">
      <c r="A76" s="167"/>
      <c r="B76" s="167"/>
      <c r="C76" s="167"/>
      <c r="D76" s="167"/>
      <c r="E76" s="167"/>
      <c r="F76" s="167"/>
      <c r="G76" s="167"/>
      <c r="H76" s="167"/>
    </row>
    <row r="77" spans="1:9">
      <c r="A77" s="152" t="s">
        <v>198</v>
      </c>
      <c r="B77" s="152"/>
      <c r="C77" s="152"/>
      <c r="D77" s="152"/>
      <c r="E77" s="152"/>
      <c r="F77" s="152"/>
      <c r="G77" s="152"/>
      <c r="H77" s="152"/>
    </row>
    <row r="78" spans="1:9">
      <c r="A78" s="152" t="s">
        <v>222</v>
      </c>
      <c r="B78" s="152"/>
      <c r="C78" s="152"/>
      <c r="D78" s="152"/>
      <c r="E78" s="152"/>
      <c r="F78" s="152"/>
      <c r="G78" s="152"/>
      <c r="H78" s="152"/>
    </row>
    <row r="79" spans="1:9">
      <c r="A79" s="152" t="s">
        <v>208</v>
      </c>
      <c r="B79" s="152"/>
      <c r="C79" s="152"/>
      <c r="D79" s="152"/>
      <c r="E79" s="152"/>
      <c r="F79" s="152"/>
      <c r="G79" s="152"/>
      <c r="H79" s="152"/>
    </row>
    <row r="80" spans="1:9">
      <c r="A80" s="152" t="s">
        <v>209</v>
      </c>
      <c r="B80" s="152"/>
      <c r="C80" s="152"/>
      <c r="D80" s="152"/>
      <c r="E80" s="152"/>
      <c r="F80" s="152"/>
      <c r="G80" s="152"/>
      <c r="H80" s="152"/>
    </row>
    <row r="81" spans="1:8">
      <c r="A81" s="152"/>
      <c r="B81" s="152"/>
      <c r="C81" s="152"/>
      <c r="D81" s="152"/>
      <c r="E81" s="152"/>
      <c r="F81" s="152"/>
      <c r="G81" s="152"/>
      <c r="H81" s="152"/>
    </row>
    <row r="83" spans="1:8">
      <c r="A83" s="15"/>
      <c r="B83" s="129"/>
      <c r="C83" s="129"/>
      <c r="D83" s="129"/>
      <c r="E83" s="129"/>
      <c r="F83" s="129"/>
      <c r="G83" s="129"/>
    </row>
    <row r="84" spans="1:8">
      <c r="A84" s="15"/>
      <c r="B84" s="129"/>
      <c r="C84" s="129"/>
      <c r="D84" s="129"/>
      <c r="E84" s="129"/>
      <c r="F84" s="129"/>
      <c r="G84" s="129"/>
    </row>
    <row r="85" spans="1:8">
      <c r="A85" s="15"/>
      <c r="B85" s="129"/>
      <c r="C85" s="129"/>
      <c r="D85" s="129"/>
      <c r="E85" s="129"/>
      <c r="F85" s="129"/>
      <c r="G85" s="129"/>
    </row>
  </sheetData>
  <mergeCells count="5">
    <mergeCell ref="A2:G2"/>
    <mergeCell ref="E4:G4"/>
    <mergeCell ref="A76:H76"/>
    <mergeCell ref="A1:E1"/>
    <mergeCell ref="F1:H1"/>
  </mergeCells>
  <pageMargins left="0.70866141732283472" right="0.70866141732283472" top="0.74803149606299213" bottom="0.74803149606299213" header="0.31496062992125984" footer="0.31496062992125984"/>
  <pageSetup paperSize="9" scale="77"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85"/>
  <sheetViews>
    <sheetView showGridLines="0" topLeftCell="A19" workbookViewId="0">
      <selection activeCell="D86" sqref="D86"/>
    </sheetView>
  </sheetViews>
  <sheetFormatPr defaultColWidth="9.140625" defaultRowHeight="15"/>
  <cols>
    <col min="1" max="1" width="61.42578125" style="58" customWidth="1"/>
    <col min="2" max="7" width="14.28515625" style="58" customWidth="1"/>
    <col min="8" max="8" width="6.5703125" style="58" customWidth="1"/>
    <col min="9" max="16384" width="9.140625" style="58"/>
  </cols>
  <sheetData>
    <row r="1" spans="1:8">
      <c r="A1" s="173" t="s">
        <v>83</v>
      </c>
      <c r="B1" s="173"/>
      <c r="C1" s="173"/>
      <c r="D1" s="173"/>
      <c r="E1" s="173"/>
      <c r="F1" s="173"/>
      <c r="G1" s="173"/>
      <c r="H1" s="173"/>
    </row>
    <row r="2" spans="1:8">
      <c r="A2" s="174" t="s">
        <v>84</v>
      </c>
      <c r="B2" s="174"/>
      <c r="C2" s="174"/>
      <c r="D2" s="174"/>
      <c r="E2" s="174"/>
      <c r="F2" s="174"/>
      <c r="G2" s="174"/>
    </row>
    <row r="3" spans="1:8">
      <c r="A3" s="59"/>
      <c r="B3" s="60" t="s">
        <v>2</v>
      </c>
      <c r="C3" s="60" t="s">
        <v>3</v>
      </c>
      <c r="D3" s="60" t="s">
        <v>4</v>
      </c>
      <c r="E3" s="60" t="s">
        <v>5</v>
      </c>
      <c r="F3" s="60" t="s">
        <v>6</v>
      </c>
      <c r="G3" s="60" t="s">
        <v>7</v>
      </c>
    </row>
    <row r="4" spans="1:8">
      <c r="A4" s="59"/>
      <c r="B4" s="60" t="s">
        <v>8</v>
      </c>
      <c r="C4" s="60" t="s">
        <v>9</v>
      </c>
      <c r="D4" s="60" t="s">
        <v>10</v>
      </c>
      <c r="E4" s="175" t="s">
        <v>11</v>
      </c>
      <c r="F4" s="175"/>
      <c r="G4" s="175"/>
    </row>
    <row r="5" spans="1:8">
      <c r="A5" s="61"/>
      <c r="B5" s="62" t="s">
        <v>12</v>
      </c>
      <c r="C5" s="62" t="s">
        <v>12</v>
      </c>
      <c r="D5" s="62" t="s">
        <v>12</v>
      </c>
      <c r="E5" s="62" t="s">
        <v>12</v>
      </c>
      <c r="F5" s="62" t="s">
        <v>12</v>
      </c>
      <c r="G5" s="62" t="s">
        <v>12</v>
      </c>
    </row>
    <row r="6" spans="1:8">
      <c r="A6" s="63" t="s">
        <v>13</v>
      </c>
      <c r="B6" s="64"/>
      <c r="C6" s="64"/>
      <c r="D6" s="65"/>
      <c r="E6" s="65"/>
      <c r="F6" s="65"/>
      <c r="G6" s="65"/>
    </row>
    <row r="7" spans="1:8">
      <c r="A7" s="66" t="s">
        <v>14</v>
      </c>
      <c r="B7" s="70">
        <v>28304</v>
      </c>
      <c r="C7" s="70">
        <v>30086</v>
      </c>
      <c r="D7" s="71">
        <v>31432</v>
      </c>
      <c r="E7" s="71">
        <v>32490</v>
      </c>
      <c r="F7" s="71">
        <v>34080</v>
      </c>
      <c r="G7" s="71">
        <v>35446</v>
      </c>
    </row>
    <row r="8" spans="1:8">
      <c r="A8" s="66" t="s">
        <v>15</v>
      </c>
      <c r="B8" s="64"/>
      <c r="C8" s="64"/>
      <c r="D8" s="65"/>
      <c r="E8" s="65"/>
      <c r="F8" s="65"/>
      <c r="G8" s="65"/>
    </row>
    <row r="9" spans="1:8">
      <c r="A9" s="69" t="s">
        <v>16</v>
      </c>
      <c r="B9" s="70">
        <v>17637</v>
      </c>
      <c r="C9" s="70">
        <v>17208</v>
      </c>
      <c r="D9" s="71">
        <v>17592</v>
      </c>
      <c r="E9" s="71">
        <v>17637</v>
      </c>
      <c r="F9" s="71">
        <v>17593</v>
      </c>
      <c r="G9" s="71">
        <v>18286</v>
      </c>
    </row>
    <row r="10" spans="1:8">
      <c r="A10" s="69" t="s">
        <v>17</v>
      </c>
      <c r="B10" s="70">
        <v>8623</v>
      </c>
      <c r="C10" s="70">
        <v>9117</v>
      </c>
      <c r="D10" s="71">
        <v>9824</v>
      </c>
      <c r="E10" s="71">
        <v>9749</v>
      </c>
      <c r="F10" s="71">
        <v>10276</v>
      </c>
      <c r="G10" s="71">
        <v>10818</v>
      </c>
    </row>
    <row r="11" spans="1:8">
      <c r="A11" s="69" t="s">
        <v>18</v>
      </c>
      <c r="B11" s="70">
        <v>2622</v>
      </c>
      <c r="C11" s="70">
        <v>4183</v>
      </c>
      <c r="D11" s="71">
        <v>3470</v>
      </c>
      <c r="E11" s="71">
        <v>2493</v>
      </c>
      <c r="F11" s="71">
        <v>1746</v>
      </c>
      <c r="G11" s="71">
        <v>1166</v>
      </c>
    </row>
    <row r="12" spans="1:8">
      <c r="A12" s="69" t="s">
        <v>94</v>
      </c>
      <c r="B12" s="70">
        <v>300</v>
      </c>
      <c r="C12" s="70">
        <v>243</v>
      </c>
      <c r="D12" s="71">
        <v>251</v>
      </c>
      <c r="E12" s="71">
        <v>245</v>
      </c>
      <c r="F12" s="71">
        <v>256</v>
      </c>
      <c r="G12" s="71">
        <v>269</v>
      </c>
    </row>
    <row r="13" spans="1:8">
      <c r="A13" s="69" t="s">
        <v>19</v>
      </c>
      <c r="B13" s="70">
        <v>585</v>
      </c>
      <c r="C13" s="70">
        <v>746</v>
      </c>
      <c r="D13" s="71">
        <v>592</v>
      </c>
      <c r="E13" s="71">
        <v>827</v>
      </c>
      <c r="F13" s="71">
        <v>987</v>
      </c>
      <c r="G13" s="71">
        <v>1073</v>
      </c>
    </row>
    <row r="14" spans="1:8">
      <c r="A14" s="66" t="s">
        <v>20</v>
      </c>
      <c r="B14" s="70">
        <v>18490</v>
      </c>
      <c r="C14" s="70">
        <v>15020</v>
      </c>
      <c r="D14" s="71">
        <v>15725</v>
      </c>
      <c r="E14" s="71">
        <v>15849</v>
      </c>
      <c r="F14" s="71">
        <v>16064</v>
      </c>
      <c r="G14" s="71">
        <v>15828</v>
      </c>
    </row>
    <row r="15" spans="1:8">
      <c r="A15" s="66" t="s">
        <v>21</v>
      </c>
      <c r="B15" s="70">
        <v>784</v>
      </c>
      <c r="C15" s="70">
        <v>842</v>
      </c>
      <c r="D15" s="71">
        <v>423</v>
      </c>
      <c r="E15" s="71">
        <v>345</v>
      </c>
      <c r="F15" s="71">
        <v>348</v>
      </c>
      <c r="G15" s="71">
        <v>338</v>
      </c>
    </row>
    <row r="16" spans="1:8">
      <c r="A16" s="66" t="s">
        <v>22</v>
      </c>
      <c r="B16" s="70">
        <v>52</v>
      </c>
      <c r="C16" s="70">
        <v>122</v>
      </c>
      <c r="D16" s="71">
        <v>77</v>
      </c>
      <c r="E16" s="71">
        <v>278</v>
      </c>
      <c r="F16" s="71">
        <v>286</v>
      </c>
      <c r="G16" s="71">
        <v>292</v>
      </c>
    </row>
    <row r="17" spans="1:7">
      <c r="A17" s="66" t="s">
        <v>23</v>
      </c>
      <c r="B17" s="70">
        <v>673</v>
      </c>
      <c r="C17" s="70">
        <v>1062</v>
      </c>
      <c r="D17" s="71">
        <v>1016</v>
      </c>
      <c r="E17" s="71">
        <v>1252</v>
      </c>
      <c r="F17" s="71">
        <v>1283</v>
      </c>
      <c r="G17" s="71">
        <v>1399</v>
      </c>
    </row>
    <row r="18" spans="1:7">
      <c r="A18" s="66" t="s">
        <v>24</v>
      </c>
      <c r="B18" s="70">
        <v>5166</v>
      </c>
      <c r="C18" s="70">
        <v>5058</v>
      </c>
      <c r="D18" s="71">
        <v>4973</v>
      </c>
      <c r="E18" s="71">
        <v>5032</v>
      </c>
      <c r="F18" s="71">
        <v>5494</v>
      </c>
      <c r="G18" s="71">
        <v>5419</v>
      </c>
    </row>
    <row r="19" spans="1:7">
      <c r="A19" s="66" t="s">
        <v>25</v>
      </c>
      <c r="B19" s="70">
        <v>4</v>
      </c>
      <c r="C19" s="70">
        <v>0</v>
      </c>
      <c r="D19" s="71">
        <v>0</v>
      </c>
      <c r="E19" s="71">
        <v>0</v>
      </c>
      <c r="F19" s="71">
        <v>0</v>
      </c>
      <c r="G19" s="71">
        <v>0</v>
      </c>
    </row>
    <row r="20" spans="1:7">
      <c r="A20" s="72" t="s">
        <v>26</v>
      </c>
      <c r="B20" s="73">
        <v>83241</v>
      </c>
      <c r="C20" s="73">
        <v>83686</v>
      </c>
      <c r="D20" s="74">
        <v>85374</v>
      </c>
      <c r="E20" s="74">
        <v>86196</v>
      </c>
      <c r="F20" s="74">
        <v>88414</v>
      </c>
      <c r="G20" s="74">
        <v>90334</v>
      </c>
    </row>
    <row r="21" spans="1:7">
      <c r="A21" s="64"/>
      <c r="B21" s="64"/>
      <c r="C21" s="64"/>
      <c r="D21" s="65"/>
      <c r="E21" s="65"/>
      <c r="F21" s="65"/>
      <c r="G21" s="65"/>
    </row>
    <row r="22" spans="1:7">
      <c r="A22" s="63" t="s">
        <v>27</v>
      </c>
      <c r="B22" s="64"/>
      <c r="C22" s="64"/>
      <c r="D22" s="65"/>
      <c r="E22" s="65"/>
      <c r="F22" s="65"/>
      <c r="G22" s="65"/>
    </row>
    <row r="23" spans="1:7">
      <c r="A23" s="66" t="s">
        <v>28</v>
      </c>
      <c r="B23" s="70">
        <v>32334</v>
      </c>
      <c r="C23" s="70">
        <v>32902</v>
      </c>
      <c r="D23" s="71">
        <v>33876</v>
      </c>
      <c r="E23" s="71">
        <v>36095</v>
      </c>
      <c r="F23" s="71">
        <v>37555</v>
      </c>
      <c r="G23" s="71">
        <v>38285</v>
      </c>
    </row>
    <row r="24" spans="1:7">
      <c r="A24" s="66" t="s">
        <v>29</v>
      </c>
      <c r="B24" s="64"/>
      <c r="C24" s="64"/>
      <c r="D24" s="65"/>
      <c r="E24" s="65"/>
      <c r="F24" s="65"/>
      <c r="G24" s="65"/>
    </row>
    <row r="25" spans="1:7">
      <c r="A25" s="69" t="s">
        <v>30</v>
      </c>
      <c r="B25" s="70">
        <v>1565</v>
      </c>
      <c r="C25" s="70">
        <v>1381</v>
      </c>
      <c r="D25" s="71">
        <v>1520</v>
      </c>
      <c r="E25" s="71">
        <v>1521</v>
      </c>
      <c r="F25" s="71">
        <v>1507</v>
      </c>
      <c r="G25" s="71">
        <v>1476</v>
      </c>
    </row>
    <row r="26" spans="1:7">
      <c r="A26" s="69" t="s">
        <v>31</v>
      </c>
      <c r="B26" s="70">
        <v>3225</v>
      </c>
      <c r="C26" s="70">
        <v>3278</v>
      </c>
      <c r="D26" s="71">
        <v>3185</v>
      </c>
      <c r="E26" s="71">
        <v>2955</v>
      </c>
      <c r="F26" s="71">
        <v>2978</v>
      </c>
      <c r="G26" s="71">
        <v>3012</v>
      </c>
    </row>
    <row r="27" spans="1:7">
      <c r="A27" s="66" t="s">
        <v>32</v>
      </c>
      <c r="B27" s="70">
        <v>7551</v>
      </c>
      <c r="C27" s="70">
        <v>7240</v>
      </c>
      <c r="D27" s="71">
        <v>7703</v>
      </c>
      <c r="E27" s="71">
        <v>8123</v>
      </c>
      <c r="F27" s="71">
        <v>8812</v>
      </c>
      <c r="G27" s="71">
        <v>9190</v>
      </c>
    </row>
    <row r="28" spans="1:7">
      <c r="A28" s="66" t="s">
        <v>21</v>
      </c>
      <c r="B28" s="70">
        <v>3695</v>
      </c>
      <c r="C28" s="70">
        <v>3105</v>
      </c>
      <c r="D28" s="71">
        <v>3189</v>
      </c>
      <c r="E28" s="71">
        <v>3365</v>
      </c>
      <c r="F28" s="71">
        <v>3804</v>
      </c>
      <c r="G28" s="71">
        <v>3883</v>
      </c>
    </row>
    <row r="29" spans="1:7">
      <c r="A29" s="66" t="s">
        <v>33</v>
      </c>
      <c r="B29" s="89" t="s">
        <v>46</v>
      </c>
      <c r="C29" s="89" t="s">
        <v>46</v>
      </c>
      <c r="D29" s="90" t="s">
        <v>46</v>
      </c>
      <c r="E29" s="90" t="s">
        <v>46</v>
      </c>
      <c r="F29" s="90" t="s">
        <v>46</v>
      </c>
      <c r="G29" s="90" t="s">
        <v>46</v>
      </c>
    </row>
    <row r="30" spans="1:7">
      <c r="A30" s="66" t="s">
        <v>34</v>
      </c>
      <c r="B30" s="67">
        <v>0</v>
      </c>
      <c r="C30" s="67">
        <v>0</v>
      </c>
      <c r="D30" s="68">
        <v>0</v>
      </c>
      <c r="E30" s="68">
        <v>0</v>
      </c>
      <c r="F30" s="68">
        <v>0</v>
      </c>
      <c r="G30" s="68">
        <v>0</v>
      </c>
    </row>
    <row r="31" spans="1:7">
      <c r="A31" s="66" t="s">
        <v>35</v>
      </c>
      <c r="B31" s="70">
        <v>22086</v>
      </c>
      <c r="C31" s="70">
        <v>23469</v>
      </c>
      <c r="D31" s="71">
        <v>24496</v>
      </c>
      <c r="E31" s="71">
        <v>23383</v>
      </c>
      <c r="F31" s="71">
        <v>23502</v>
      </c>
      <c r="G31" s="71">
        <v>23488</v>
      </c>
    </row>
    <row r="32" spans="1:7">
      <c r="A32" s="66" t="s">
        <v>36</v>
      </c>
      <c r="B32" s="70">
        <v>9295</v>
      </c>
      <c r="C32" s="70">
        <v>10249</v>
      </c>
      <c r="D32" s="71">
        <v>11568</v>
      </c>
      <c r="E32" s="71">
        <v>11158</v>
      </c>
      <c r="F32" s="71">
        <v>11170</v>
      </c>
      <c r="G32" s="71">
        <v>11105</v>
      </c>
    </row>
    <row r="33" spans="1:7">
      <c r="A33" s="66" t="s">
        <v>37</v>
      </c>
      <c r="B33" s="70">
        <v>2</v>
      </c>
      <c r="C33" s="70">
        <v>34</v>
      </c>
      <c r="D33" s="71">
        <v>3</v>
      </c>
      <c r="E33" s="71">
        <v>3</v>
      </c>
      <c r="F33" s="71">
        <v>3</v>
      </c>
      <c r="G33" s="71">
        <v>-39</v>
      </c>
    </row>
    <row r="34" spans="1:7">
      <c r="A34" s="72" t="s">
        <v>38</v>
      </c>
      <c r="B34" s="73">
        <v>79754</v>
      </c>
      <c r="C34" s="73">
        <v>81658</v>
      </c>
      <c r="D34" s="74">
        <v>85541</v>
      </c>
      <c r="E34" s="74">
        <v>86604</v>
      </c>
      <c r="F34" s="74">
        <v>89331</v>
      </c>
      <c r="G34" s="74">
        <v>90399</v>
      </c>
    </row>
    <row r="35" spans="1:7">
      <c r="A35" s="64"/>
      <c r="B35" s="64"/>
      <c r="C35" s="64"/>
      <c r="D35" s="65"/>
      <c r="E35" s="65"/>
      <c r="F35" s="65"/>
      <c r="G35" s="65"/>
    </row>
    <row r="36" spans="1:7">
      <c r="A36" s="5" t="s">
        <v>89</v>
      </c>
      <c r="B36" s="75">
        <v>155</v>
      </c>
      <c r="C36" s="75">
        <v>518</v>
      </c>
      <c r="D36" s="76">
        <v>0</v>
      </c>
      <c r="E36" s="76">
        <v>0</v>
      </c>
      <c r="F36" s="76">
        <v>0</v>
      </c>
      <c r="G36" s="76">
        <v>0</v>
      </c>
    </row>
    <row r="37" spans="1:7">
      <c r="A37" s="72" t="s">
        <v>85</v>
      </c>
      <c r="B37" s="77">
        <v>3641</v>
      </c>
      <c r="C37" s="77">
        <v>2546</v>
      </c>
      <c r="D37" s="78">
        <v>-167</v>
      </c>
      <c r="E37" s="78">
        <v>-408</v>
      </c>
      <c r="F37" s="78">
        <v>-917</v>
      </c>
      <c r="G37" s="78">
        <v>-65</v>
      </c>
    </row>
    <row r="38" spans="1:7">
      <c r="A38" s="64"/>
      <c r="B38" s="79"/>
      <c r="C38" s="79"/>
      <c r="D38" s="80"/>
      <c r="E38" s="80"/>
      <c r="F38" s="80"/>
      <c r="G38" s="80"/>
    </row>
    <row r="39" spans="1:7">
      <c r="A39" s="63" t="s">
        <v>41</v>
      </c>
      <c r="B39" s="79"/>
      <c r="C39" s="79"/>
      <c r="D39" s="80"/>
      <c r="E39" s="80"/>
      <c r="F39" s="80"/>
      <c r="G39" s="80"/>
    </row>
    <row r="40" spans="1:7">
      <c r="A40" s="66" t="s">
        <v>42</v>
      </c>
      <c r="B40" s="70">
        <v>-1020</v>
      </c>
      <c r="C40" s="70">
        <v>481</v>
      </c>
      <c r="D40" s="71">
        <v>158</v>
      </c>
      <c r="E40" s="71">
        <v>154</v>
      </c>
      <c r="F40" s="71">
        <v>153</v>
      </c>
      <c r="G40" s="71">
        <v>-8</v>
      </c>
    </row>
    <row r="41" spans="1:7">
      <c r="A41" s="66" t="s">
        <v>43</v>
      </c>
      <c r="B41" s="70">
        <v>3350</v>
      </c>
      <c r="C41" s="70">
        <v>7748</v>
      </c>
      <c r="D41" s="71">
        <v>655</v>
      </c>
      <c r="E41" s="71">
        <v>562</v>
      </c>
      <c r="F41" s="71">
        <v>508</v>
      </c>
      <c r="G41" s="71">
        <v>163</v>
      </c>
    </row>
    <row r="42" spans="1:7">
      <c r="A42" s="66" t="s">
        <v>44</v>
      </c>
      <c r="B42" s="70">
        <v>11</v>
      </c>
      <c r="C42" s="70">
        <v>50</v>
      </c>
      <c r="D42" s="71">
        <v>6</v>
      </c>
      <c r="E42" s="71">
        <v>52</v>
      </c>
      <c r="F42" s="71">
        <v>46</v>
      </c>
      <c r="G42" s="71">
        <v>92</v>
      </c>
    </row>
    <row r="43" spans="1:7">
      <c r="A43" s="66" t="s">
        <v>45</v>
      </c>
      <c r="B43" s="70">
        <v>0</v>
      </c>
      <c r="C43" s="70">
        <v>115</v>
      </c>
      <c r="D43" s="71">
        <v>193</v>
      </c>
      <c r="E43" s="90" t="s">
        <v>46</v>
      </c>
      <c r="F43" s="90" t="s">
        <v>46</v>
      </c>
      <c r="G43" s="71">
        <v>9</v>
      </c>
    </row>
    <row r="44" spans="1:7">
      <c r="A44" s="66" t="s">
        <v>47</v>
      </c>
      <c r="B44" s="93">
        <v>71</v>
      </c>
      <c r="C44" s="81">
        <v>45</v>
      </c>
      <c r="D44" s="82">
        <v>40</v>
      </c>
      <c r="E44" s="82">
        <v>40</v>
      </c>
      <c r="F44" s="82">
        <v>40</v>
      </c>
      <c r="G44" s="82">
        <v>40</v>
      </c>
    </row>
    <row r="45" spans="1:7">
      <c r="A45" s="66" t="s">
        <v>48</v>
      </c>
      <c r="B45" s="89" t="s">
        <v>46</v>
      </c>
      <c r="C45" s="70">
        <v>0</v>
      </c>
      <c r="D45" s="71">
        <v>0</v>
      </c>
      <c r="E45" s="71">
        <v>0</v>
      </c>
      <c r="F45" s="71">
        <v>0</v>
      </c>
      <c r="G45" s="71">
        <v>0</v>
      </c>
    </row>
    <row r="46" spans="1:7">
      <c r="A46" s="66" t="s">
        <v>49</v>
      </c>
      <c r="B46" s="70">
        <v>6</v>
      </c>
      <c r="C46" s="70">
        <v>6</v>
      </c>
      <c r="D46" s="71">
        <v>81</v>
      </c>
      <c r="E46" s="71">
        <v>81</v>
      </c>
      <c r="F46" s="71">
        <v>81</v>
      </c>
      <c r="G46" s="71">
        <v>81</v>
      </c>
    </row>
    <row r="47" spans="1:7">
      <c r="A47" s="66" t="s">
        <v>50</v>
      </c>
      <c r="B47" s="70">
        <v>-313</v>
      </c>
      <c r="C47" s="70">
        <v>-692</v>
      </c>
      <c r="D47" s="68">
        <v>0</v>
      </c>
      <c r="E47" s="68">
        <v>0</v>
      </c>
      <c r="F47" s="68">
        <v>0</v>
      </c>
      <c r="G47" s="68">
        <v>0</v>
      </c>
    </row>
    <row r="48" spans="1:7">
      <c r="A48" s="72" t="s">
        <v>51</v>
      </c>
      <c r="B48" s="73">
        <v>1962</v>
      </c>
      <c r="C48" s="73">
        <v>7661</v>
      </c>
      <c r="D48" s="74">
        <v>1053</v>
      </c>
      <c r="E48" s="74">
        <v>809</v>
      </c>
      <c r="F48" s="74">
        <v>748</v>
      </c>
      <c r="G48" s="74">
        <v>297</v>
      </c>
    </row>
    <row r="49" spans="1:7">
      <c r="A49" s="64"/>
      <c r="B49" s="79"/>
      <c r="C49" s="79"/>
      <c r="D49" s="80"/>
      <c r="E49" s="80"/>
      <c r="F49" s="80"/>
      <c r="G49" s="80"/>
    </row>
    <row r="50" spans="1:7">
      <c r="A50" s="72" t="s">
        <v>52</v>
      </c>
      <c r="B50" s="73">
        <v>5604</v>
      </c>
      <c r="C50" s="73">
        <v>10207</v>
      </c>
      <c r="D50" s="74">
        <v>886</v>
      </c>
      <c r="E50" s="74">
        <v>401</v>
      </c>
      <c r="F50" s="74">
        <v>-169</v>
      </c>
      <c r="G50" s="74">
        <v>232</v>
      </c>
    </row>
    <row r="51" spans="1:7">
      <c r="A51" s="63" t="s">
        <v>53</v>
      </c>
      <c r="B51" s="79"/>
      <c r="C51" s="79"/>
      <c r="D51" s="80"/>
      <c r="E51" s="80"/>
      <c r="F51" s="80"/>
      <c r="G51" s="80"/>
    </row>
    <row r="52" spans="1:7">
      <c r="A52" s="83" t="s">
        <v>54</v>
      </c>
      <c r="B52" s="84">
        <v>-4700</v>
      </c>
      <c r="C52" s="84">
        <v>29849</v>
      </c>
      <c r="D52" s="85">
        <v>11068</v>
      </c>
      <c r="E52" s="85">
        <v>11833</v>
      </c>
      <c r="F52" s="85">
        <v>10936</v>
      </c>
      <c r="G52" s="85">
        <v>10204</v>
      </c>
    </row>
    <row r="53" spans="1:7">
      <c r="A53" s="66" t="s">
        <v>55</v>
      </c>
      <c r="B53" s="70">
        <v>10890</v>
      </c>
      <c r="C53" s="70">
        <v>14365</v>
      </c>
      <c r="D53" s="71">
        <v>6459</v>
      </c>
      <c r="E53" s="71">
        <v>7263</v>
      </c>
      <c r="F53" s="71">
        <v>6698</v>
      </c>
      <c r="G53" s="71">
        <v>8513</v>
      </c>
    </row>
    <row r="54" spans="1:7">
      <c r="A54" s="66" t="s">
        <v>56</v>
      </c>
      <c r="B54" s="70">
        <v>-1</v>
      </c>
      <c r="C54" s="70">
        <v>0</v>
      </c>
      <c r="D54" s="68">
        <v>0</v>
      </c>
      <c r="E54" s="68">
        <v>0</v>
      </c>
      <c r="F54" s="68">
        <v>0</v>
      </c>
      <c r="G54" s="68">
        <v>0</v>
      </c>
    </row>
    <row r="55" spans="1:7">
      <c r="A55" s="66" t="s">
        <v>57</v>
      </c>
      <c r="B55" s="70">
        <v>-15589</v>
      </c>
      <c r="C55" s="70">
        <v>15487</v>
      </c>
      <c r="D55" s="71">
        <v>4608</v>
      </c>
      <c r="E55" s="71">
        <v>4569</v>
      </c>
      <c r="F55" s="71">
        <v>4238</v>
      </c>
      <c r="G55" s="71">
        <v>1691</v>
      </c>
    </row>
    <row r="56" spans="1:7">
      <c r="A56" s="66" t="s">
        <v>58</v>
      </c>
      <c r="B56" s="70">
        <v>0</v>
      </c>
      <c r="C56" s="70">
        <v>-3</v>
      </c>
      <c r="D56" s="71">
        <v>1</v>
      </c>
      <c r="E56" s="71">
        <v>0</v>
      </c>
      <c r="F56" s="71">
        <v>0</v>
      </c>
      <c r="G56" s="71">
        <v>0</v>
      </c>
    </row>
    <row r="57" spans="1:7">
      <c r="A57" s="83" t="s">
        <v>59</v>
      </c>
      <c r="B57" s="84">
        <v>6834</v>
      </c>
      <c r="C57" s="84">
        <v>10065</v>
      </c>
      <c r="D57" s="85">
        <v>-71803</v>
      </c>
      <c r="E57" s="85">
        <v>-74214</v>
      </c>
      <c r="F57" s="85">
        <v>-80387</v>
      </c>
      <c r="G57" s="85">
        <v>-83395</v>
      </c>
    </row>
    <row r="58" spans="1:7">
      <c r="A58" s="66" t="s">
        <v>60</v>
      </c>
      <c r="B58" s="70">
        <v>6760</v>
      </c>
      <c r="C58" s="70">
        <v>-745</v>
      </c>
      <c r="D58" s="71">
        <v>4246</v>
      </c>
      <c r="E58" s="71">
        <v>5325</v>
      </c>
      <c r="F58" s="71">
        <v>2634</v>
      </c>
      <c r="G58" s="71">
        <v>-4267</v>
      </c>
    </row>
    <row r="59" spans="1:7">
      <c r="A59" s="66" t="s">
        <v>61</v>
      </c>
      <c r="B59" s="67">
        <v>0</v>
      </c>
      <c r="C59" s="67">
        <v>0</v>
      </c>
      <c r="D59" s="68">
        <v>0</v>
      </c>
      <c r="E59" s="68">
        <v>0</v>
      </c>
      <c r="F59" s="68">
        <v>0</v>
      </c>
      <c r="G59" s="68">
        <v>0</v>
      </c>
    </row>
    <row r="60" spans="1:7">
      <c r="A60" s="66" t="s">
        <v>62</v>
      </c>
      <c r="B60" s="70">
        <v>-107</v>
      </c>
      <c r="C60" s="70">
        <v>76</v>
      </c>
      <c r="D60" s="71">
        <v>0</v>
      </c>
      <c r="E60" s="71">
        <v>0</v>
      </c>
      <c r="F60" s="71">
        <v>0</v>
      </c>
      <c r="G60" s="71">
        <v>0</v>
      </c>
    </row>
    <row r="61" spans="1:7">
      <c r="A61" s="66" t="s">
        <v>63</v>
      </c>
      <c r="B61" s="92">
        <v>181</v>
      </c>
      <c r="C61" s="70">
        <v>10734</v>
      </c>
      <c r="D61" s="71">
        <v>-76049</v>
      </c>
      <c r="E61" s="71">
        <v>-79539</v>
      </c>
      <c r="F61" s="71">
        <v>-83021</v>
      </c>
      <c r="G61" s="71">
        <v>-79128</v>
      </c>
    </row>
    <row r="62" spans="1:7">
      <c r="A62" s="72" t="s">
        <v>53</v>
      </c>
      <c r="B62" s="73">
        <v>2134</v>
      </c>
      <c r="C62" s="73">
        <v>39913</v>
      </c>
      <c r="D62" s="74">
        <v>-60735</v>
      </c>
      <c r="E62" s="74">
        <v>-62381</v>
      </c>
      <c r="F62" s="74">
        <v>-69451</v>
      </c>
      <c r="G62" s="74">
        <v>-73190</v>
      </c>
    </row>
    <row r="63" spans="1:7">
      <c r="A63" s="64"/>
      <c r="B63" s="79"/>
      <c r="C63" s="79"/>
      <c r="D63" s="80"/>
      <c r="E63" s="80"/>
      <c r="F63" s="80"/>
      <c r="G63" s="80"/>
    </row>
    <row r="64" spans="1:7">
      <c r="A64" s="8" t="s">
        <v>90</v>
      </c>
      <c r="B64" s="73">
        <v>7737</v>
      </c>
      <c r="C64" s="73">
        <v>50121</v>
      </c>
      <c r="D64" s="74">
        <v>-59849</v>
      </c>
      <c r="E64" s="74">
        <v>-61980</v>
      </c>
      <c r="F64" s="74">
        <v>-69619</v>
      </c>
      <c r="G64" s="74">
        <v>-72958</v>
      </c>
    </row>
    <row r="65" spans="1:7">
      <c r="A65" s="63" t="s">
        <v>64</v>
      </c>
      <c r="B65" s="64"/>
      <c r="C65" s="64"/>
      <c r="D65" s="65"/>
      <c r="E65" s="65"/>
      <c r="F65" s="65"/>
      <c r="G65" s="65"/>
    </row>
    <row r="66" spans="1:7">
      <c r="A66" s="8" t="s">
        <v>90</v>
      </c>
      <c r="B66" s="73">
        <v>7737</v>
      </c>
      <c r="C66" s="73">
        <v>50121</v>
      </c>
      <c r="D66" s="74">
        <v>-59849</v>
      </c>
      <c r="E66" s="74">
        <v>-61980</v>
      </c>
      <c r="F66" s="74">
        <v>-69619</v>
      </c>
      <c r="G66" s="74">
        <v>-72958</v>
      </c>
    </row>
    <row r="67" spans="1:7">
      <c r="A67" s="66" t="s">
        <v>65</v>
      </c>
      <c r="B67" s="70">
        <v>-4096</v>
      </c>
      <c r="C67" s="70">
        <v>-47575</v>
      </c>
      <c r="D67" s="71">
        <v>59681</v>
      </c>
      <c r="E67" s="71">
        <v>61572</v>
      </c>
      <c r="F67" s="71">
        <v>68702</v>
      </c>
      <c r="G67" s="71">
        <v>72893</v>
      </c>
    </row>
    <row r="68" spans="1:7">
      <c r="A68" s="72" t="s">
        <v>66</v>
      </c>
      <c r="B68" s="70">
        <v>3641</v>
      </c>
      <c r="C68" s="70">
        <v>2546</v>
      </c>
      <c r="D68" s="71">
        <v>-167</v>
      </c>
      <c r="E68" s="71">
        <v>-408</v>
      </c>
      <c r="F68" s="71">
        <v>-917</v>
      </c>
      <c r="G68" s="71">
        <v>-65</v>
      </c>
    </row>
    <row r="69" spans="1:7">
      <c r="A69" s="63" t="s">
        <v>67</v>
      </c>
      <c r="B69" s="79"/>
      <c r="C69" s="79"/>
      <c r="D69" s="80"/>
      <c r="E69" s="80"/>
      <c r="F69" s="80"/>
      <c r="G69" s="80"/>
    </row>
    <row r="70" spans="1:7">
      <c r="A70" s="86" t="s">
        <v>68</v>
      </c>
      <c r="B70" s="70">
        <v>15581</v>
      </c>
      <c r="C70" s="70">
        <v>18542</v>
      </c>
      <c r="D70" s="71">
        <v>19741</v>
      </c>
      <c r="E70" s="71">
        <v>18787</v>
      </c>
      <c r="F70" s="71">
        <v>14502</v>
      </c>
      <c r="G70" s="71">
        <v>11047</v>
      </c>
    </row>
    <row r="71" spans="1:7">
      <c r="A71" s="86" t="s">
        <v>69</v>
      </c>
      <c r="B71" s="70">
        <v>-1625</v>
      </c>
      <c r="C71" s="70">
        <v>-4303</v>
      </c>
      <c r="D71" s="71">
        <v>-1433</v>
      </c>
      <c r="E71" s="71">
        <v>-1187</v>
      </c>
      <c r="F71" s="71">
        <v>-973</v>
      </c>
      <c r="G71" s="71">
        <v>-753</v>
      </c>
    </row>
    <row r="72" spans="1:7">
      <c r="A72" s="86" t="s">
        <v>70</v>
      </c>
      <c r="B72" s="70">
        <v>-7551</v>
      </c>
      <c r="C72" s="70">
        <v>-7240</v>
      </c>
      <c r="D72" s="71">
        <v>-7703</v>
      </c>
      <c r="E72" s="71">
        <v>-8123</v>
      </c>
      <c r="F72" s="71">
        <v>-8812</v>
      </c>
      <c r="G72" s="71">
        <v>-9190</v>
      </c>
    </row>
    <row r="73" spans="1:7">
      <c r="A73" s="86" t="s">
        <v>71</v>
      </c>
      <c r="B73" s="70">
        <v>-48</v>
      </c>
      <c r="C73" s="70">
        <v>-190</v>
      </c>
      <c r="D73" s="71">
        <v>-211</v>
      </c>
      <c r="E73" s="71">
        <v>-14</v>
      </c>
      <c r="F73" s="71">
        <v>-16</v>
      </c>
      <c r="G73" s="71">
        <v>128</v>
      </c>
    </row>
    <row r="74" spans="1:7">
      <c r="A74" s="86" t="s">
        <v>72</v>
      </c>
      <c r="B74" s="70">
        <v>1210</v>
      </c>
      <c r="C74" s="70">
        <v>692</v>
      </c>
      <c r="D74" s="71">
        <v>2674</v>
      </c>
      <c r="E74" s="71">
        <v>4199</v>
      </c>
      <c r="F74" s="71">
        <v>1719</v>
      </c>
      <c r="G74" s="71">
        <v>1613</v>
      </c>
    </row>
    <row r="75" spans="1:7">
      <c r="A75" s="69" t="s">
        <v>73</v>
      </c>
      <c r="B75" s="70">
        <v>594</v>
      </c>
      <c r="C75" s="70">
        <v>301</v>
      </c>
      <c r="D75" s="71">
        <v>2380</v>
      </c>
      <c r="E75" s="71">
        <v>3868</v>
      </c>
      <c r="F75" s="71">
        <v>1083</v>
      </c>
      <c r="G75" s="71">
        <v>937</v>
      </c>
    </row>
    <row r="76" spans="1:7">
      <c r="A76" s="69" t="s">
        <v>74</v>
      </c>
      <c r="B76" s="70">
        <v>616</v>
      </c>
      <c r="C76" s="70">
        <v>392</v>
      </c>
      <c r="D76" s="71">
        <v>294</v>
      </c>
      <c r="E76" s="71">
        <v>332</v>
      </c>
      <c r="F76" s="71">
        <v>636</v>
      </c>
      <c r="G76" s="71">
        <v>676</v>
      </c>
    </row>
    <row r="77" spans="1:7">
      <c r="A77" s="66" t="s">
        <v>75</v>
      </c>
      <c r="B77" s="84">
        <v>7567</v>
      </c>
      <c r="C77" s="84">
        <v>7501</v>
      </c>
      <c r="D77" s="85">
        <v>13068</v>
      </c>
      <c r="E77" s="85">
        <v>13662</v>
      </c>
      <c r="F77" s="85">
        <v>6420</v>
      </c>
      <c r="G77" s="85">
        <v>2844</v>
      </c>
    </row>
    <row r="78" spans="1:7">
      <c r="A78" s="72" t="s">
        <v>76</v>
      </c>
      <c r="B78" s="73">
        <v>-3926</v>
      </c>
      <c r="C78" s="73">
        <v>-4955</v>
      </c>
      <c r="D78" s="74">
        <v>-13235</v>
      </c>
      <c r="E78" s="74">
        <v>-14070</v>
      </c>
      <c r="F78" s="74">
        <v>-7337</v>
      </c>
      <c r="G78" s="74">
        <v>-2909</v>
      </c>
    </row>
    <row r="79" spans="1:7">
      <c r="A79" s="64"/>
      <c r="B79" s="79"/>
      <c r="C79" s="79"/>
      <c r="D79" s="80"/>
      <c r="E79" s="80"/>
      <c r="F79" s="80"/>
      <c r="G79" s="80"/>
    </row>
    <row r="80" spans="1:7">
      <c r="A80" s="63" t="s">
        <v>77</v>
      </c>
      <c r="B80" s="79"/>
      <c r="C80" s="79"/>
      <c r="D80" s="80"/>
      <c r="E80" s="80"/>
      <c r="F80" s="80"/>
      <c r="G80" s="80"/>
    </row>
    <row r="81" spans="1:8">
      <c r="A81" s="5" t="s">
        <v>91</v>
      </c>
      <c r="B81" s="70">
        <v>16175</v>
      </c>
      <c r="C81" s="70">
        <v>18843</v>
      </c>
      <c r="D81" s="71">
        <v>22121</v>
      </c>
      <c r="E81" s="71">
        <v>22654</v>
      </c>
      <c r="F81" s="71">
        <v>15585</v>
      </c>
      <c r="G81" s="71">
        <v>11984</v>
      </c>
    </row>
    <row r="82" spans="1:8">
      <c r="A82" s="66" t="s">
        <v>93</v>
      </c>
      <c r="B82" s="91" t="s">
        <v>46</v>
      </c>
      <c r="C82" s="91" t="s">
        <v>46</v>
      </c>
      <c r="D82" s="87">
        <v>200</v>
      </c>
      <c r="E82" s="87">
        <v>200</v>
      </c>
      <c r="F82" s="87">
        <v>200</v>
      </c>
      <c r="G82" s="87">
        <v>200</v>
      </c>
    </row>
    <row r="83" spans="1:8">
      <c r="A83" s="172" t="s">
        <v>95</v>
      </c>
      <c r="B83" s="172"/>
      <c r="C83" s="172"/>
      <c r="D83" s="172"/>
      <c r="E83" s="172"/>
      <c r="F83" s="172"/>
      <c r="G83" s="172"/>
      <c r="H83" s="172"/>
    </row>
    <row r="84" spans="1:8">
      <c r="A84" s="172" t="s">
        <v>96</v>
      </c>
      <c r="B84" s="172"/>
      <c r="C84" s="172"/>
      <c r="D84" s="172"/>
      <c r="E84" s="172"/>
      <c r="F84" s="172"/>
      <c r="G84" s="172"/>
      <c r="H84" s="172"/>
    </row>
    <row r="85" spans="1:8">
      <c r="A85" s="172" t="s">
        <v>86</v>
      </c>
      <c r="B85" s="172"/>
      <c r="C85" s="172"/>
      <c r="D85" s="172"/>
      <c r="E85" s="172"/>
      <c r="F85" s="172"/>
      <c r="G85" s="172"/>
      <c r="H85" s="172"/>
    </row>
  </sheetData>
  <mergeCells count="6">
    <mergeCell ref="A85:H85"/>
    <mergeCell ref="A1:H1"/>
    <mergeCell ref="A2:G2"/>
    <mergeCell ref="E4:G4"/>
    <mergeCell ref="A83:H83"/>
    <mergeCell ref="A84:H84"/>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244568DF-79F1-4260-914B-8F41DEDD1CB8}">
            <xm:f>A1&lt;&gt;'NFPS Operating Statement'!A1</xm:f>
            <x14:dxf>
              <fill>
                <patternFill>
                  <bgColor rgb="FFFFC000"/>
                </patternFill>
              </fill>
            </x14:dxf>
          </x14:cfRule>
          <xm:sqref>A1:H18</xm:sqref>
        </x14:conditionalFormatting>
        <x14:conditionalFormatting xmlns:xm="http://schemas.microsoft.com/office/excel/2006/main">
          <x14:cfRule type="expression" priority="205" id="{244568DF-79F1-4260-914B-8F41DEDD1CB8}">
            <xm:f>A20&lt;&gt;'NFPS Operating Statement'!A19</xm:f>
            <x14:dxf>
              <fill>
                <patternFill>
                  <bgColor rgb="FFFFC000"/>
                </patternFill>
              </fill>
            </x14:dxf>
          </x14:cfRule>
          <xm:sqref>A20:H28</xm:sqref>
        </x14:conditionalFormatting>
        <x14:conditionalFormatting xmlns:xm="http://schemas.microsoft.com/office/excel/2006/main">
          <x14:cfRule type="expression" priority="206" id="{244568DF-79F1-4260-914B-8F41DEDD1CB8}">
            <xm:f>A19&lt;&gt;'NFPS Operating Statement'!#REF!</xm:f>
            <x14:dxf>
              <fill>
                <patternFill>
                  <bgColor rgb="FFFFC000"/>
                </patternFill>
              </fill>
            </x14:dxf>
          </x14:cfRule>
          <xm:sqref>A19:H19</xm:sqref>
        </x14:conditionalFormatting>
        <x14:conditionalFormatting xmlns:xm="http://schemas.microsoft.com/office/excel/2006/main">
          <x14:cfRule type="expression" priority="226" id="{244568DF-79F1-4260-914B-8F41DEDD1CB8}">
            <xm:f>A31&lt;&gt;'NFPS Operating Statement'!A28</xm:f>
            <x14:dxf>
              <fill>
                <patternFill>
                  <bgColor rgb="FFFFC000"/>
                </patternFill>
              </fill>
            </x14:dxf>
          </x14:cfRule>
          <xm:sqref>A31:H32</xm:sqref>
        </x14:conditionalFormatting>
        <x14:conditionalFormatting xmlns:xm="http://schemas.microsoft.com/office/excel/2006/main">
          <x14:cfRule type="expression" priority="227" id="{244568DF-79F1-4260-914B-8F41DEDD1CB8}">
            <xm:f>A29&lt;&gt;'NFPS Operating Statement'!#REF!</xm:f>
            <x14:dxf>
              <fill>
                <patternFill>
                  <bgColor rgb="FFFFC000"/>
                </patternFill>
              </fill>
            </x14:dxf>
          </x14:cfRule>
          <xm:sqref>A29:H30</xm:sqref>
        </x14:conditionalFormatting>
        <x14:conditionalFormatting xmlns:xm="http://schemas.microsoft.com/office/excel/2006/main">
          <x14:cfRule type="expression" priority="248" id="{244568DF-79F1-4260-914B-8F41DEDD1CB8}">
            <xm:f>A44&lt;&gt;'NFPS Operating Statement'!A39</xm:f>
            <x14:dxf>
              <fill>
                <patternFill>
                  <bgColor rgb="FFFFC000"/>
                </patternFill>
              </fill>
            </x14:dxf>
          </x14:cfRule>
          <xm:sqref>A44:H44</xm:sqref>
        </x14:conditionalFormatting>
        <x14:conditionalFormatting xmlns:xm="http://schemas.microsoft.com/office/excel/2006/main">
          <x14:cfRule type="expression" priority="249" id="{244568DF-79F1-4260-914B-8F41DEDD1CB8}">
            <xm:f>A43&lt;&gt;'NFPS Operating Statement'!#REF!</xm:f>
            <x14:dxf>
              <fill>
                <patternFill>
                  <bgColor rgb="FFFFC000"/>
                </patternFill>
              </fill>
            </x14:dxf>
          </x14:cfRule>
          <xm:sqref>A43:H43</xm:sqref>
        </x14:conditionalFormatting>
        <x14:conditionalFormatting xmlns:xm="http://schemas.microsoft.com/office/excel/2006/main">
          <x14:cfRule type="expression" priority="271" id="{244568DF-79F1-4260-914B-8F41DEDD1CB8}">
            <xm:f>A46&lt;&gt;'NFPS Operating Statement'!A40</xm:f>
            <x14:dxf>
              <fill>
                <patternFill>
                  <bgColor rgb="FFFFC000"/>
                </patternFill>
              </fill>
            </x14:dxf>
          </x14:cfRule>
          <xm:sqref>A46:H58</xm:sqref>
        </x14:conditionalFormatting>
        <x14:conditionalFormatting xmlns:xm="http://schemas.microsoft.com/office/excel/2006/main">
          <x14:cfRule type="expression" priority="272" id="{244568DF-79F1-4260-914B-8F41DEDD1CB8}">
            <xm:f>A45&lt;&gt;'NFPS Operating Statement'!#REF!</xm:f>
            <x14:dxf>
              <fill>
                <patternFill>
                  <bgColor rgb="FFFFC000"/>
                </patternFill>
              </fill>
            </x14:dxf>
          </x14:cfRule>
          <xm:sqref>A45:H45</xm:sqref>
        </x14:conditionalFormatting>
        <x14:conditionalFormatting xmlns:xm="http://schemas.microsoft.com/office/excel/2006/main">
          <x14:cfRule type="expression" priority="295" id="{244568DF-79F1-4260-914B-8F41DEDD1CB8}">
            <xm:f>A60&lt;&gt;'NFPS Operating Statement'!A53</xm:f>
            <x14:dxf>
              <fill>
                <patternFill>
                  <bgColor rgb="FFFFC000"/>
                </patternFill>
              </fill>
            </x14:dxf>
          </x14:cfRule>
          <xm:sqref>A60:H85</xm:sqref>
        </x14:conditionalFormatting>
        <x14:conditionalFormatting xmlns:xm="http://schemas.microsoft.com/office/excel/2006/main">
          <x14:cfRule type="expression" priority="296" id="{244568DF-79F1-4260-914B-8F41DEDD1CB8}">
            <xm:f>A59&lt;&gt;'NFPS Operating Statement'!#REF!</xm:f>
            <x14:dxf>
              <fill>
                <patternFill>
                  <bgColor rgb="FFFFC000"/>
                </patternFill>
              </fill>
            </x14:dxf>
          </x14:cfRule>
          <xm:sqref>A59:H59</xm:sqref>
        </x14:conditionalFormatting>
        <x14:conditionalFormatting xmlns:xm="http://schemas.microsoft.com/office/excel/2006/main">
          <x14:cfRule type="expression" priority="331" id="{244568DF-79F1-4260-914B-8F41DEDD1CB8}">
            <xm:f>A34&lt;&gt;'NFPS Operating Statement'!A30</xm:f>
            <x14:dxf>
              <fill>
                <patternFill>
                  <bgColor rgb="FFFFC000"/>
                </patternFill>
              </fill>
            </x14:dxf>
          </x14:cfRule>
          <xm:sqref>A34:H42</xm:sqref>
        </x14:conditionalFormatting>
        <x14:conditionalFormatting xmlns:xm="http://schemas.microsoft.com/office/excel/2006/main">
          <x14:cfRule type="expression" priority="332" id="{244568DF-79F1-4260-914B-8F41DEDD1CB8}">
            <xm:f>A33&lt;&gt;'NFPS Operating Statement'!#REF!</xm:f>
            <x14:dxf>
              <fill>
                <patternFill>
                  <bgColor rgb="FFFFC000"/>
                </patternFill>
              </fill>
            </x14:dxf>
          </x14:cfRule>
          <xm:sqref>A33:H33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showGridLines="0" workbookViewId="0">
      <selection activeCell="H64" sqref="H64"/>
    </sheetView>
  </sheetViews>
  <sheetFormatPr defaultRowHeight="15"/>
  <cols>
    <col min="1" max="1" width="41" customWidth="1"/>
    <col min="2" max="7" width="8.42578125" customWidth="1"/>
  </cols>
  <sheetData>
    <row r="1" spans="1:7">
      <c r="A1" s="164" t="s">
        <v>215</v>
      </c>
      <c r="B1" s="164"/>
      <c r="C1" s="164"/>
      <c r="D1" s="164"/>
      <c r="E1" s="164"/>
      <c r="F1" s="164"/>
      <c r="G1" s="164"/>
    </row>
    <row r="2" spans="1:7" s="15" customFormat="1" ht="10.5" customHeight="1">
      <c r="A2" s="165"/>
      <c r="B2" s="165"/>
      <c r="C2" s="165"/>
      <c r="D2" s="165"/>
      <c r="E2" s="165"/>
      <c r="F2" s="165"/>
      <c r="G2" s="165"/>
    </row>
    <row r="3" spans="1:7">
      <c r="A3" s="16"/>
      <c r="B3" s="131">
        <v>42522</v>
      </c>
      <c r="C3" s="131">
        <v>42887</v>
      </c>
      <c r="D3" s="131">
        <v>43252</v>
      </c>
      <c r="E3" s="131">
        <v>43617</v>
      </c>
      <c r="F3" s="131">
        <v>43983</v>
      </c>
      <c r="G3" s="131">
        <v>44348</v>
      </c>
    </row>
    <row r="4" spans="1:7" ht="11.25" customHeight="1">
      <c r="A4" s="16"/>
      <c r="B4" s="29" t="s">
        <v>8</v>
      </c>
      <c r="C4" s="29" t="s">
        <v>9</v>
      </c>
      <c r="D4" s="29" t="s">
        <v>10</v>
      </c>
      <c r="E4" s="171" t="s">
        <v>11</v>
      </c>
      <c r="F4" s="171"/>
      <c r="G4" s="171"/>
    </row>
    <row r="5" spans="1:7" ht="12.75" customHeight="1">
      <c r="A5" s="17"/>
      <c r="B5" s="30" t="s">
        <v>12</v>
      </c>
      <c r="C5" s="30" t="s">
        <v>12</v>
      </c>
      <c r="D5" s="30" t="s">
        <v>12</v>
      </c>
      <c r="E5" s="30" t="s">
        <v>12</v>
      </c>
      <c r="F5" s="30" t="s">
        <v>12</v>
      </c>
      <c r="G5" s="30" t="s">
        <v>12</v>
      </c>
    </row>
    <row r="6" spans="1:7" ht="14.25" customHeight="1">
      <c r="A6" s="3" t="s">
        <v>99</v>
      </c>
      <c r="B6" s="95"/>
      <c r="C6" s="95"/>
      <c r="D6" s="27"/>
      <c r="E6" s="27"/>
      <c r="F6" s="27"/>
      <c r="G6" s="27"/>
    </row>
    <row r="7" spans="1:7" ht="11.25" customHeight="1">
      <c r="A7" s="3" t="s">
        <v>100</v>
      </c>
      <c r="B7" s="95"/>
      <c r="C7" s="95"/>
      <c r="D7" s="27"/>
      <c r="E7" s="27"/>
      <c r="F7" s="27"/>
      <c r="G7" s="27"/>
    </row>
    <row r="8" spans="1:7" ht="11.85" customHeight="1">
      <c r="A8" s="5" t="s">
        <v>101</v>
      </c>
      <c r="B8" s="96">
        <v>7859</v>
      </c>
      <c r="C8" s="96">
        <v>8403</v>
      </c>
      <c r="D8" s="99">
        <v>5236</v>
      </c>
      <c r="E8" s="99">
        <v>5353</v>
      </c>
      <c r="F8" s="99">
        <v>5411</v>
      </c>
      <c r="G8" s="99">
        <v>4642</v>
      </c>
    </row>
    <row r="9" spans="1:7" ht="11.85" customHeight="1">
      <c r="A9" s="5" t="s">
        <v>102</v>
      </c>
      <c r="B9" s="96">
        <v>5299</v>
      </c>
      <c r="C9" s="96">
        <v>5069</v>
      </c>
      <c r="D9" s="99">
        <v>4789</v>
      </c>
      <c r="E9" s="99">
        <v>4323</v>
      </c>
      <c r="F9" s="99">
        <v>4637</v>
      </c>
      <c r="G9" s="99">
        <v>4725</v>
      </c>
    </row>
    <row r="10" spans="1:7" ht="11.85" customHeight="1">
      <c r="A10" s="5" t="s">
        <v>103</v>
      </c>
      <c r="B10" s="96">
        <v>15</v>
      </c>
      <c r="C10" s="96">
        <v>6</v>
      </c>
      <c r="D10" s="99">
        <v>6</v>
      </c>
      <c r="E10" s="99">
        <v>7</v>
      </c>
      <c r="F10" s="99">
        <v>7</v>
      </c>
      <c r="G10" s="99">
        <v>7</v>
      </c>
    </row>
    <row r="11" spans="1:7" ht="11.85" customHeight="1">
      <c r="A11" s="5" t="s">
        <v>104</v>
      </c>
      <c r="B11" s="97"/>
      <c r="C11" s="97"/>
      <c r="D11" s="25"/>
      <c r="E11" s="25"/>
      <c r="F11" s="25"/>
      <c r="G11" s="25"/>
    </row>
    <row r="12" spans="1:7" ht="11.85" customHeight="1">
      <c r="A12" s="7" t="s">
        <v>105</v>
      </c>
      <c r="B12" s="96">
        <v>10562</v>
      </c>
      <c r="C12" s="96">
        <v>29630</v>
      </c>
      <c r="D12" s="99">
        <v>27215</v>
      </c>
      <c r="E12" s="99">
        <v>23144</v>
      </c>
      <c r="F12" s="99">
        <v>21988</v>
      </c>
      <c r="G12" s="99">
        <v>22295</v>
      </c>
    </row>
    <row r="13" spans="1:7" ht="11.85" customHeight="1">
      <c r="A13" s="7" t="s">
        <v>106</v>
      </c>
      <c r="B13" s="96">
        <v>16671</v>
      </c>
      <c r="C13" s="96">
        <v>6054</v>
      </c>
      <c r="D13" s="99">
        <v>3499</v>
      </c>
      <c r="E13" s="99">
        <v>2117</v>
      </c>
      <c r="F13" s="99">
        <v>2197</v>
      </c>
      <c r="G13" s="99">
        <v>1884</v>
      </c>
    </row>
    <row r="14" spans="1:7" ht="11.85" customHeight="1">
      <c r="A14" s="5" t="s">
        <v>107</v>
      </c>
      <c r="B14" s="96">
        <v>659</v>
      </c>
      <c r="C14" s="96">
        <v>612</v>
      </c>
      <c r="D14" s="99">
        <v>680</v>
      </c>
      <c r="E14" s="99">
        <v>778</v>
      </c>
      <c r="F14" s="99">
        <v>925</v>
      </c>
      <c r="G14" s="99">
        <v>1132</v>
      </c>
    </row>
    <row r="15" spans="1:7" ht="11.85" customHeight="1">
      <c r="A15" s="5" t="s">
        <v>108</v>
      </c>
      <c r="B15" s="96">
        <v>1</v>
      </c>
      <c r="C15" s="96">
        <v>0</v>
      </c>
      <c r="D15" s="99">
        <v>0</v>
      </c>
      <c r="E15" s="99">
        <v>0</v>
      </c>
      <c r="F15" s="99">
        <v>0</v>
      </c>
      <c r="G15" s="99">
        <v>0</v>
      </c>
    </row>
    <row r="16" spans="1:7" ht="11.85" customHeight="1">
      <c r="A16" s="5" t="s">
        <v>109</v>
      </c>
      <c r="B16" s="97"/>
      <c r="C16" s="97"/>
      <c r="D16" s="25"/>
      <c r="E16" s="25"/>
      <c r="F16" s="25"/>
      <c r="G16" s="25"/>
    </row>
    <row r="17" spans="1:7" ht="11.85" customHeight="1">
      <c r="A17" s="7" t="s">
        <v>110</v>
      </c>
      <c r="B17" s="96">
        <v>-2540</v>
      </c>
      <c r="C17" s="96">
        <v>1459</v>
      </c>
      <c r="D17" s="99">
        <v>2708</v>
      </c>
      <c r="E17" s="99">
        <v>3866</v>
      </c>
      <c r="F17" s="99">
        <v>5167</v>
      </c>
      <c r="G17" s="99">
        <v>5870</v>
      </c>
    </row>
    <row r="18" spans="1:7" ht="11.85" customHeight="1">
      <c r="A18" s="7" t="s">
        <v>111</v>
      </c>
      <c r="B18" s="96">
        <v>3783</v>
      </c>
      <c r="C18" s="96">
        <v>9592</v>
      </c>
      <c r="D18" s="99">
        <v>9438</v>
      </c>
      <c r="E18" s="99">
        <v>9454</v>
      </c>
      <c r="F18" s="99">
        <v>9365</v>
      </c>
      <c r="G18" s="99">
        <v>9241</v>
      </c>
    </row>
    <row r="19" spans="1:7" ht="11.85" customHeight="1">
      <c r="A19" s="7" t="s">
        <v>112</v>
      </c>
      <c r="B19" s="96">
        <v>605</v>
      </c>
      <c r="C19" s="96">
        <v>644</v>
      </c>
      <c r="D19" s="99">
        <v>674</v>
      </c>
      <c r="E19" s="99">
        <v>710</v>
      </c>
      <c r="F19" s="99">
        <v>749</v>
      </c>
      <c r="G19" s="99">
        <v>791</v>
      </c>
    </row>
    <row r="20" spans="1:7" ht="12" customHeight="1">
      <c r="A20" s="31" t="s">
        <v>113</v>
      </c>
      <c r="B20" s="41">
        <v>42914</v>
      </c>
      <c r="C20" s="41">
        <v>61468</v>
      </c>
      <c r="D20" s="100">
        <v>54245</v>
      </c>
      <c r="E20" s="100">
        <v>49752</v>
      </c>
      <c r="F20" s="100">
        <v>50447</v>
      </c>
      <c r="G20" s="100">
        <v>50587</v>
      </c>
    </row>
    <row r="21" spans="1:7" ht="12.75" customHeight="1">
      <c r="A21" s="3" t="s">
        <v>114</v>
      </c>
      <c r="B21" s="95"/>
      <c r="C21" s="95"/>
      <c r="D21" s="27"/>
      <c r="E21" s="27"/>
      <c r="F21" s="27"/>
      <c r="G21" s="27"/>
    </row>
    <row r="22" spans="1:7" ht="11.85" customHeight="1">
      <c r="A22" s="5" t="s">
        <v>115</v>
      </c>
      <c r="B22" s="96">
        <v>963</v>
      </c>
      <c r="C22" s="96">
        <v>801</v>
      </c>
      <c r="D22" s="99">
        <v>595</v>
      </c>
      <c r="E22" s="99">
        <v>582</v>
      </c>
      <c r="F22" s="99">
        <v>587</v>
      </c>
      <c r="G22" s="99">
        <v>740</v>
      </c>
    </row>
    <row r="23" spans="1:7" ht="11.85" customHeight="1">
      <c r="A23" s="5" t="s">
        <v>116</v>
      </c>
      <c r="B23" s="96">
        <v>956</v>
      </c>
      <c r="C23" s="96">
        <v>1003</v>
      </c>
      <c r="D23" s="99">
        <v>1003</v>
      </c>
      <c r="E23" s="99">
        <v>1003</v>
      </c>
      <c r="F23" s="99">
        <v>1003</v>
      </c>
      <c r="G23" s="99">
        <v>1028</v>
      </c>
    </row>
    <row r="24" spans="1:7" ht="11.85" customHeight="1">
      <c r="A24" s="5" t="s">
        <v>117</v>
      </c>
      <c r="B24" s="96">
        <v>607</v>
      </c>
      <c r="C24" s="96">
        <v>408</v>
      </c>
      <c r="D24" s="99">
        <v>280</v>
      </c>
      <c r="E24" s="99">
        <v>133</v>
      </c>
      <c r="F24" s="99">
        <v>109</v>
      </c>
      <c r="G24" s="99">
        <v>114</v>
      </c>
    </row>
    <row r="25" spans="1:7" ht="11.85" customHeight="1">
      <c r="A25" s="5" t="s">
        <v>118</v>
      </c>
      <c r="B25" s="96">
        <v>507</v>
      </c>
      <c r="C25" s="96">
        <v>566</v>
      </c>
      <c r="D25" s="99">
        <v>447</v>
      </c>
      <c r="E25" s="99">
        <v>458</v>
      </c>
      <c r="F25" s="99">
        <v>470</v>
      </c>
      <c r="G25" s="99">
        <v>480</v>
      </c>
    </row>
    <row r="26" spans="1:7" ht="11.85" customHeight="1">
      <c r="A26" s="5" t="s">
        <v>119</v>
      </c>
      <c r="B26" s="97"/>
      <c r="C26" s="97"/>
      <c r="D26" s="25"/>
      <c r="E26" s="25"/>
      <c r="F26" s="25"/>
      <c r="G26" s="25"/>
    </row>
    <row r="27" spans="1:7" ht="11.85" customHeight="1">
      <c r="A27" s="7" t="s">
        <v>120</v>
      </c>
      <c r="B27" s="96">
        <v>135506</v>
      </c>
      <c r="C27" s="96">
        <v>142636</v>
      </c>
      <c r="D27" s="99">
        <v>148407</v>
      </c>
      <c r="E27" s="99">
        <v>153492</v>
      </c>
      <c r="F27" s="99">
        <v>157237</v>
      </c>
      <c r="G27" s="99">
        <v>160999</v>
      </c>
    </row>
    <row r="28" spans="1:7" ht="11.85" customHeight="1">
      <c r="A28" s="7" t="s">
        <v>121</v>
      </c>
      <c r="B28" s="96">
        <v>17249</v>
      </c>
      <c r="C28" s="96">
        <v>18006</v>
      </c>
      <c r="D28" s="99">
        <v>18817</v>
      </c>
      <c r="E28" s="99">
        <v>19292</v>
      </c>
      <c r="F28" s="99">
        <v>19622</v>
      </c>
      <c r="G28" s="99">
        <v>20271</v>
      </c>
    </row>
    <row r="29" spans="1:7" ht="11.85" customHeight="1">
      <c r="A29" s="7" t="s">
        <v>122</v>
      </c>
      <c r="B29" s="96">
        <v>151454</v>
      </c>
      <c r="C29" s="96">
        <v>145707</v>
      </c>
      <c r="D29" s="99">
        <v>157609</v>
      </c>
      <c r="E29" s="99">
        <v>175135</v>
      </c>
      <c r="F29" s="99">
        <v>183336</v>
      </c>
      <c r="G29" s="99">
        <v>189189</v>
      </c>
    </row>
    <row r="30" spans="1:7" ht="11.85" customHeight="1">
      <c r="A30" s="5" t="s">
        <v>123</v>
      </c>
      <c r="B30" s="96">
        <v>4133</v>
      </c>
      <c r="C30" s="96">
        <v>4243</v>
      </c>
      <c r="D30" s="99">
        <v>4494</v>
      </c>
      <c r="E30" s="99">
        <v>4297</v>
      </c>
      <c r="F30" s="99">
        <v>3987</v>
      </c>
      <c r="G30" s="99">
        <v>3645</v>
      </c>
    </row>
    <row r="31" spans="1:7" ht="11.85" customHeight="1">
      <c r="A31" s="5" t="s">
        <v>124</v>
      </c>
      <c r="B31" s="96">
        <v>3620</v>
      </c>
      <c r="C31" s="96">
        <v>4563</v>
      </c>
      <c r="D31" s="99">
        <v>6347</v>
      </c>
      <c r="E31" s="99">
        <v>5360</v>
      </c>
      <c r="F31" s="99">
        <v>8571</v>
      </c>
      <c r="G31" s="99">
        <v>12388</v>
      </c>
    </row>
    <row r="32" spans="1:7" ht="11.25" customHeight="1">
      <c r="A32" s="31" t="s">
        <v>125</v>
      </c>
      <c r="B32" s="41">
        <v>314996</v>
      </c>
      <c r="C32" s="41">
        <v>317933</v>
      </c>
      <c r="D32" s="100">
        <v>337999</v>
      </c>
      <c r="E32" s="100">
        <v>359753</v>
      </c>
      <c r="F32" s="100">
        <v>374923</v>
      </c>
      <c r="G32" s="100">
        <v>388854</v>
      </c>
    </row>
    <row r="33" spans="1:7" ht="12" customHeight="1">
      <c r="A33" s="31" t="s">
        <v>126</v>
      </c>
      <c r="B33" s="132">
        <v>357910</v>
      </c>
      <c r="C33" s="132">
        <v>379401</v>
      </c>
      <c r="D33" s="133">
        <v>392244</v>
      </c>
      <c r="E33" s="133">
        <v>409505</v>
      </c>
      <c r="F33" s="133">
        <v>425371</v>
      </c>
      <c r="G33" s="133">
        <v>439441</v>
      </c>
    </row>
    <row r="34" spans="1:7" ht="12.75" customHeight="1">
      <c r="A34" s="3" t="s">
        <v>127</v>
      </c>
      <c r="B34" s="95"/>
      <c r="C34" s="95"/>
      <c r="D34" s="27"/>
      <c r="E34" s="27"/>
      <c r="F34" s="27"/>
      <c r="G34" s="27"/>
    </row>
    <row r="35" spans="1:7">
      <c r="A35" s="5" t="s">
        <v>128</v>
      </c>
      <c r="B35" s="96">
        <v>159</v>
      </c>
      <c r="C35" s="96">
        <v>130</v>
      </c>
      <c r="D35" s="99">
        <v>117</v>
      </c>
      <c r="E35" s="99">
        <v>106</v>
      </c>
      <c r="F35" s="99">
        <v>112</v>
      </c>
      <c r="G35" s="99">
        <v>117</v>
      </c>
    </row>
    <row r="36" spans="1:7" ht="11.85" customHeight="1">
      <c r="A36" s="5" t="s">
        <v>129</v>
      </c>
      <c r="B36" s="96">
        <v>7166</v>
      </c>
      <c r="C36" s="96">
        <v>6792</v>
      </c>
      <c r="D36" s="99">
        <v>7033</v>
      </c>
      <c r="E36" s="99">
        <v>6756</v>
      </c>
      <c r="F36" s="99">
        <v>8369</v>
      </c>
      <c r="G36" s="99">
        <v>10138</v>
      </c>
    </row>
    <row r="37" spans="1:7" ht="11.85" customHeight="1">
      <c r="A37" s="5" t="s">
        <v>131</v>
      </c>
      <c r="B37" s="96">
        <v>146</v>
      </c>
      <c r="C37" s="96">
        <v>1756</v>
      </c>
      <c r="D37" s="99">
        <v>2281</v>
      </c>
      <c r="E37" s="99">
        <v>3065</v>
      </c>
      <c r="F37" s="99">
        <v>3256</v>
      </c>
      <c r="G37" s="99">
        <v>3256</v>
      </c>
    </row>
    <row r="38" spans="1:7" ht="11.85" customHeight="1">
      <c r="A38" s="5" t="s">
        <v>132</v>
      </c>
      <c r="B38" s="96">
        <v>63992</v>
      </c>
      <c r="C38" s="96">
        <v>53316</v>
      </c>
      <c r="D38" s="99">
        <v>56745</v>
      </c>
      <c r="E38" s="99">
        <v>64642</v>
      </c>
      <c r="F38" s="99">
        <v>71120</v>
      </c>
      <c r="G38" s="99">
        <v>74446</v>
      </c>
    </row>
    <row r="39" spans="1:7" ht="11.85" customHeight="1">
      <c r="A39" s="5" t="s">
        <v>133</v>
      </c>
      <c r="B39" s="96">
        <v>857</v>
      </c>
      <c r="C39" s="96">
        <v>819</v>
      </c>
      <c r="D39" s="99">
        <v>578</v>
      </c>
      <c r="E39" s="99">
        <v>567</v>
      </c>
      <c r="F39" s="99">
        <v>531</v>
      </c>
      <c r="G39" s="99">
        <v>519</v>
      </c>
    </row>
    <row r="40" spans="1:7" ht="11.85" customHeight="1">
      <c r="A40" s="5" t="s">
        <v>134</v>
      </c>
      <c r="B40" s="96">
        <v>18492</v>
      </c>
      <c r="C40" s="96">
        <v>17792</v>
      </c>
      <c r="D40" s="99">
        <v>17921</v>
      </c>
      <c r="E40" s="99">
        <v>18117</v>
      </c>
      <c r="F40" s="99">
        <v>18318</v>
      </c>
      <c r="G40" s="99">
        <v>18623</v>
      </c>
    </row>
    <row r="41" spans="1:7" ht="12.75" customHeight="1">
      <c r="A41" s="5" t="s">
        <v>135</v>
      </c>
      <c r="B41" s="96">
        <v>71159</v>
      </c>
      <c r="C41" s="96">
        <v>55994</v>
      </c>
      <c r="D41" s="99">
        <v>51518</v>
      </c>
      <c r="E41" s="99">
        <v>47127</v>
      </c>
      <c r="F41" s="99">
        <v>42993</v>
      </c>
      <c r="G41" s="99">
        <v>41225</v>
      </c>
    </row>
    <row r="42" spans="1:7" ht="11.85" customHeight="1">
      <c r="A42" s="5" t="s">
        <v>136</v>
      </c>
      <c r="B42" s="96">
        <v>7</v>
      </c>
      <c r="C42" s="98" t="s">
        <v>46</v>
      </c>
      <c r="D42" s="102" t="s">
        <v>46</v>
      </c>
      <c r="E42" s="102" t="s">
        <v>46</v>
      </c>
      <c r="F42" s="102" t="s">
        <v>46</v>
      </c>
      <c r="G42" s="102" t="s">
        <v>46</v>
      </c>
    </row>
    <row r="43" spans="1:7" ht="11.85" customHeight="1">
      <c r="A43" s="5" t="s">
        <v>137</v>
      </c>
      <c r="B43" s="96">
        <v>9019</v>
      </c>
      <c r="C43" s="96">
        <v>9014</v>
      </c>
      <c r="D43" s="99">
        <v>8805</v>
      </c>
      <c r="E43" s="99">
        <v>8827</v>
      </c>
      <c r="F43" s="99">
        <v>8839</v>
      </c>
      <c r="G43" s="99">
        <v>8856</v>
      </c>
    </row>
    <row r="44" spans="1:7" ht="11.85" customHeight="1">
      <c r="A44" s="5" t="s">
        <v>138</v>
      </c>
      <c r="B44" s="96">
        <v>3215</v>
      </c>
      <c r="C44" s="96">
        <v>5967</v>
      </c>
      <c r="D44" s="99">
        <v>6332</v>
      </c>
      <c r="E44" s="99">
        <v>6170</v>
      </c>
      <c r="F44" s="99">
        <v>5962</v>
      </c>
      <c r="G44" s="99">
        <v>5897</v>
      </c>
    </row>
    <row r="45" spans="1:7" ht="11.25" customHeight="1">
      <c r="A45" s="31" t="s">
        <v>139</v>
      </c>
      <c r="B45" s="134">
        <v>174213</v>
      </c>
      <c r="C45" s="134">
        <v>151578</v>
      </c>
      <c r="D45" s="135">
        <v>151332</v>
      </c>
      <c r="E45" s="135">
        <v>155378</v>
      </c>
      <c r="F45" s="135">
        <v>159501</v>
      </c>
      <c r="G45" s="135">
        <v>163077</v>
      </c>
    </row>
    <row r="46" spans="1:7" ht="12" customHeight="1">
      <c r="A46" s="136" t="s">
        <v>140</v>
      </c>
      <c r="B46" s="132">
        <v>183698</v>
      </c>
      <c r="C46" s="132">
        <v>227822</v>
      </c>
      <c r="D46" s="133">
        <v>240913</v>
      </c>
      <c r="E46" s="133">
        <v>254127</v>
      </c>
      <c r="F46" s="133">
        <v>265870</v>
      </c>
      <c r="G46" s="133">
        <v>276364</v>
      </c>
    </row>
    <row r="47" spans="1:7">
      <c r="A47" s="3" t="s">
        <v>141</v>
      </c>
      <c r="B47" s="95"/>
      <c r="C47" s="95"/>
      <c r="D47" s="27"/>
      <c r="E47" s="27"/>
      <c r="F47" s="27"/>
      <c r="G47" s="27"/>
    </row>
    <row r="48" spans="1:7" ht="11.85" customHeight="1">
      <c r="A48" s="5" t="s">
        <v>142</v>
      </c>
      <c r="B48" s="96">
        <v>44126</v>
      </c>
      <c r="C48" s="96">
        <v>75017</v>
      </c>
      <c r="D48" s="99">
        <v>78307</v>
      </c>
      <c r="E48" s="99">
        <v>80591</v>
      </c>
      <c r="F48" s="99">
        <v>82713</v>
      </c>
      <c r="G48" s="99">
        <v>80977</v>
      </c>
    </row>
    <row r="49" spans="1:7" ht="11.85" customHeight="1">
      <c r="A49" s="5" t="s">
        <v>143</v>
      </c>
      <c r="B49" s="96">
        <v>139572</v>
      </c>
      <c r="C49" s="96">
        <v>152805</v>
      </c>
      <c r="D49" s="99">
        <v>162605</v>
      </c>
      <c r="E49" s="99">
        <v>173536</v>
      </c>
      <c r="F49" s="99">
        <v>183157</v>
      </c>
      <c r="G49" s="99">
        <v>195387</v>
      </c>
    </row>
    <row r="50" spans="1:7" ht="12" customHeight="1">
      <c r="A50" s="136" t="s">
        <v>144</v>
      </c>
      <c r="B50" s="132">
        <v>183698</v>
      </c>
      <c r="C50" s="132">
        <v>227822</v>
      </c>
      <c r="D50" s="133">
        <v>240913</v>
      </c>
      <c r="E50" s="133">
        <v>254127</v>
      </c>
      <c r="F50" s="133">
        <v>265870</v>
      </c>
      <c r="G50" s="133">
        <v>276364</v>
      </c>
    </row>
    <row r="51" spans="1:7" ht="13.5" customHeight="1">
      <c r="A51" s="3" t="s">
        <v>77</v>
      </c>
      <c r="B51" s="95"/>
      <c r="C51" s="95"/>
      <c r="D51" s="27"/>
      <c r="E51" s="27"/>
      <c r="F51" s="27"/>
      <c r="G51" s="27"/>
    </row>
    <row r="52" spans="1:7" ht="12.6" customHeight="1">
      <c r="A52" s="31" t="s">
        <v>145</v>
      </c>
      <c r="B52" s="41">
        <v>29403</v>
      </c>
      <c r="C52" s="41">
        <v>11322</v>
      </c>
      <c r="D52" s="100">
        <v>23092</v>
      </c>
      <c r="E52" s="100">
        <v>36988</v>
      </c>
      <c r="F52" s="100">
        <v>44497</v>
      </c>
      <c r="G52" s="100">
        <v>48386</v>
      </c>
    </row>
    <row r="53" spans="1:7" ht="12.6" customHeight="1">
      <c r="A53" s="31" t="s">
        <v>146</v>
      </c>
      <c r="B53" s="41">
        <v>128758</v>
      </c>
      <c r="C53" s="41">
        <v>91570</v>
      </c>
      <c r="D53" s="100">
        <v>99795</v>
      </c>
      <c r="E53" s="100">
        <v>109492</v>
      </c>
      <c r="F53" s="100">
        <v>114221</v>
      </c>
      <c r="G53" s="100">
        <v>118360</v>
      </c>
    </row>
    <row r="54" spans="1:7" ht="12.6" customHeight="1">
      <c r="A54" s="139" t="s">
        <v>147</v>
      </c>
      <c r="B54" s="47">
        <v>-131298</v>
      </c>
      <c r="C54" s="47">
        <v>-90111</v>
      </c>
      <c r="D54" s="107">
        <v>-97087</v>
      </c>
      <c r="E54" s="107">
        <v>-105626</v>
      </c>
      <c r="F54" s="107">
        <v>-109053</v>
      </c>
      <c r="G54" s="107">
        <v>-112490</v>
      </c>
    </row>
    <row r="56" spans="1:7">
      <c r="A56" s="152" t="s">
        <v>198</v>
      </c>
    </row>
    <row r="57" spans="1:7">
      <c r="A57" s="152" t="s">
        <v>203</v>
      </c>
    </row>
    <row r="58" spans="1:7">
      <c r="A58" s="152" t="s">
        <v>204</v>
      </c>
    </row>
    <row r="59" spans="1:7">
      <c r="A59" s="152" t="s">
        <v>205</v>
      </c>
    </row>
    <row r="60" spans="1:7">
      <c r="A60" s="152" t="s">
        <v>216</v>
      </c>
    </row>
  </sheetData>
  <mergeCells count="4">
    <mergeCell ref="A2:G2"/>
    <mergeCell ref="E4:G4"/>
    <mergeCell ref="A1:E1"/>
    <mergeCell ref="F1:G1"/>
  </mergeCells>
  <pageMargins left="0.70866141732283472" right="0.70866141732283472" top="0.74803149606299213" bottom="0.74803149606299213" header="0.31496062992125984" footer="0.31496062992125984"/>
  <pageSetup paperSize="9" scale="97"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showGridLines="0" workbookViewId="0">
      <selection activeCell="A7" sqref="A7"/>
    </sheetView>
  </sheetViews>
  <sheetFormatPr defaultRowHeight="15"/>
  <cols>
    <col min="1" max="1" width="45.5703125" customWidth="1"/>
    <col min="2" max="7" width="8.42578125" customWidth="1"/>
  </cols>
  <sheetData>
    <row r="1" spans="1:7">
      <c r="A1" s="164" t="s">
        <v>217</v>
      </c>
      <c r="B1" s="164"/>
      <c r="C1" s="164"/>
      <c r="D1" s="164"/>
      <c r="E1" s="164"/>
    </row>
    <row r="2" spans="1:7" s="15" customFormat="1" ht="10.5" customHeight="1">
      <c r="A2" s="165"/>
      <c r="B2" s="165"/>
      <c r="C2" s="165"/>
      <c r="D2" s="165"/>
      <c r="E2" s="165"/>
      <c r="F2" s="165"/>
      <c r="G2" s="165"/>
    </row>
    <row r="3" spans="1:7">
      <c r="A3" s="16"/>
      <c r="B3" s="150" t="s">
        <v>2</v>
      </c>
      <c r="C3" s="150" t="s">
        <v>3</v>
      </c>
      <c r="D3" s="150" t="s">
        <v>4</v>
      </c>
      <c r="E3" s="150" t="s">
        <v>5</v>
      </c>
      <c r="F3" s="150" t="s">
        <v>6</v>
      </c>
      <c r="G3" s="150" t="s">
        <v>7</v>
      </c>
    </row>
    <row r="4" spans="1:7" ht="11.25" customHeight="1">
      <c r="A4" s="16"/>
      <c r="B4" s="150" t="s">
        <v>8</v>
      </c>
      <c r="C4" s="150" t="s">
        <v>9</v>
      </c>
      <c r="D4" s="150" t="s">
        <v>10</v>
      </c>
      <c r="E4" s="177" t="s">
        <v>11</v>
      </c>
      <c r="F4" s="177"/>
      <c r="G4" s="177"/>
    </row>
    <row r="5" spans="1:7">
      <c r="A5" s="17"/>
      <c r="B5" s="151" t="s">
        <v>12</v>
      </c>
      <c r="C5" s="151" t="s">
        <v>12</v>
      </c>
      <c r="D5" s="151" t="s">
        <v>12</v>
      </c>
      <c r="E5" s="151" t="s">
        <v>12</v>
      </c>
      <c r="F5" s="151" t="s">
        <v>12</v>
      </c>
      <c r="G5" s="151" t="s">
        <v>12</v>
      </c>
    </row>
    <row r="6" spans="1:7">
      <c r="A6" s="3" t="s">
        <v>148</v>
      </c>
      <c r="B6" s="5"/>
      <c r="C6" s="5"/>
      <c r="D6" s="28"/>
      <c r="E6" s="28"/>
      <c r="F6" s="28"/>
      <c r="G6" s="28"/>
    </row>
    <row r="7" spans="1:7" ht="12" customHeight="1">
      <c r="A7" s="5" t="s">
        <v>149</v>
      </c>
      <c r="B7" s="96">
        <v>28340</v>
      </c>
      <c r="C7" s="96">
        <v>29891</v>
      </c>
      <c r="D7" s="99">
        <v>31072</v>
      </c>
      <c r="E7" s="99">
        <v>32117</v>
      </c>
      <c r="F7" s="99">
        <v>33673</v>
      </c>
      <c r="G7" s="99">
        <v>35024</v>
      </c>
    </row>
    <row r="8" spans="1:7" ht="12" customHeight="1">
      <c r="A8" s="5" t="s">
        <v>150</v>
      </c>
      <c r="B8" s="96">
        <v>16522</v>
      </c>
      <c r="C8" s="96">
        <v>14318</v>
      </c>
      <c r="D8" s="99">
        <v>12571</v>
      </c>
      <c r="E8" s="99">
        <v>12759</v>
      </c>
      <c r="F8" s="99">
        <v>12577</v>
      </c>
      <c r="G8" s="99">
        <v>13996</v>
      </c>
    </row>
    <row r="9" spans="1:7" ht="12" customHeight="1">
      <c r="A9" s="5" t="s">
        <v>151</v>
      </c>
      <c r="B9" s="96">
        <v>29883</v>
      </c>
      <c r="C9" s="96">
        <v>31486</v>
      </c>
      <c r="D9" s="99">
        <v>31760</v>
      </c>
      <c r="E9" s="99">
        <v>30920</v>
      </c>
      <c r="F9" s="99">
        <v>30826</v>
      </c>
      <c r="G9" s="99">
        <v>31472</v>
      </c>
    </row>
    <row r="10" spans="1:7" ht="12" customHeight="1">
      <c r="A10" s="5" t="s">
        <v>152</v>
      </c>
      <c r="B10" s="96">
        <v>582</v>
      </c>
      <c r="C10" s="96">
        <v>741</v>
      </c>
      <c r="D10" s="99">
        <v>422</v>
      </c>
      <c r="E10" s="99">
        <v>266</v>
      </c>
      <c r="F10" s="99">
        <v>238</v>
      </c>
      <c r="G10" s="99">
        <v>199</v>
      </c>
    </row>
    <row r="11" spans="1:7" ht="12" customHeight="1">
      <c r="A11" s="5" t="s">
        <v>153</v>
      </c>
      <c r="B11" s="96">
        <v>105</v>
      </c>
      <c r="C11" s="96">
        <v>72</v>
      </c>
      <c r="D11" s="99">
        <v>103</v>
      </c>
      <c r="E11" s="99">
        <v>77</v>
      </c>
      <c r="F11" s="99">
        <v>80</v>
      </c>
      <c r="G11" s="99">
        <v>88</v>
      </c>
    </row>
    <row r="12" spans="1:7" ht="12" customHeight="1">
      <c r="A12" s="5" t="s">
        <v>154</v>
      </c>
      <c r="B12" s="96">
        <v>10117</v>
      </c>
      <c r="C12" s="96">
        <v>9950</v>
      </c>
      <c r="D12" s="99">
        <v>9842</v>
      </c>
      <c r="E12" s="99">
        <v>9836</v>
      </c>
      <c r="F12" s="99">
        <v>9944</v>
      </c>
      <c r="G12" s="99">
        <v>9658</v>
      </c>
    </row>
    <row r="13" spans="1:7" ht="12" customHeight="1">
      <c r="A13" s="8" t="s">
        <v>155</v>
      </c>
      <c r="B13" s="41">
        <v>85548</v>
      </c>
      <c r="C13" s="41">
        <v>86457</v>
      </c>
      <c r="D13" s="100">
        <v>85770</v>
      </c>
      <c r="E13" s="100">
        <v>85974</v>
      </c>
      <c r="F13" s="100">
        <v>87338</v>
      </c>
      <c r="G13" s="100">
        <v>90438</v>
      </c>
    </row>
    <row r="14" spans="1:7" ht="9" customHeight="1">
      <c r="A14" s="5"/>
      <c r="B14" s="97"/>
      <c r="C14" s="97"/>
      <c r="D14" s="25"/>
      <c r="E14" s="25"/>
      <c r="F14" s="25"/>
      <c r="G14" s="25"/>
    </row>
    <row r="15" spans="1:7">
      <c r="A15" s="3" t="s">
        <v>156</v>
      </c>
      <c r="B15" s="97"/>
      <c r="C15" s="97"/>
      <c r="D15" s="25"/>
      <c r="E15" s="25"/>
      <c r="F15" s="25"/>
      <c r="G15" s="25"/>
    </row>
    <row r="16" spans="1:7" ht="12" customHeight="1">
      <c r="A16" s="5" t="s">
        <v>157</v>
      </c>
      <c r="B16" s="96">
        <v>-31939</v>
      </c>
      <c r="C16" s="96">
        <v>-32497</v>
      </c>
      <c r="D16" s="99">
        <v>-33754</v>
      </c>
      <c r="E16" s="99">
        <v>-35731</v>
      </c>
      <c r="F16" s="99">
        <v>-37150</v>
      </c>
      <c r="G16" s="99">
        <v>-37992</v>
      </c>
    </row>
    <row r="17" spans="1:7" ht="12" customHeight="1">
      <c r="A17" s="5" t="s">
        <v>158</v>
      </c>
      <c r="B17" s="96">
        <v>-4648</v>
      </c>
      <c r="C17" s="96">
        <v>-4470</v>
      </c>
      <c r="D17" s="99">
        <v>-4712</v>
      </c>
      <c r="E17" s="99">
        <v>-4430</v>
      </c>
      <c r="F17" s="99">
        <v>-4516</v>
      </c>
      <c r="G17" s="99">
        <v>-4692</v>
      </c>
    </row>
    <row r="18" spans="1:7" ht="12" customHeight="1">
      <c r="A18" s="5" t="s">
        <v>159</v>
      </c>
      <c r="B18" s="96">
        <v>-18676</v>
      </c>
      <c r="C18" s="96">
        <v>-21481</v>
      </c>
      <c r="D18" s="99">
        <v>-20596</v>
      </c>
      <c r="E18" s="99">
        <v>-20581</v>
      </c>
      <c r="F18" s="99">
        <v>-20751</v>
      </c>
      <c r="G18" s="99">
        <v>-23123</v>
      </c>
    </row>
    <row r="19" spans="1:7" ht="12" customHeight="1">
      <c r="A19" s="5" t="s">
        <v>160</v>
      </c>
      <c r="B19" s="96">
        <v>-7977</v>
      </c>
      <c r="C19" s="96">
        <v>-8727</v>
      </c>
      <c r="D19" s="99">
        <v>-9842</v>
      </c>
      <c r="E19" s="99">
        <v>-9416</v>
      </c>
      <c r="F19" s="99">
        <v>-9453</v>
      </c>
      <c r="G19" s="99">
        <v>-9360</v>
      </c>
    </row>
    <row r="20" spans="1:7" ht="12" customHeight="1">
      <c r="A20" s="5" t="s">
        <v>161</v>
      </c>
      <c r="B20" s="96">
        <v>-3376</v>
      </c>
      <c r="C20" s="96">
        <v>-3221</v>
      </c>
      <c r="D20" s="99">
        <v>-2433</v>
      </c>
      <c r="E20" s="99">
        <v>-2580</v>
      </c>
      <c r="F20" s="99">
        <v>-2972</v>
      </c>
      <c r="G20" s="99">
        <v>-3095</v>
      </c>
    </row>
    <row r="21" spans="1:7" ht="12" customHeight="1">
      <c r="A21" s="5" t="s">
        <v>162</v>
      </c>
      <c r="B21" s="96">
        <v>-6852</v>
      </c>
      <c r="C21" s="96">
        <v>-5982</v>
      </c>
      <c r="D21" s="99">
        <v>-5978</v>
      </c>
      <c r="E21" s="99">
        <v>-5849</v>
      </c>
      <c r="F21" s="99">
        <v>-5504</v>
      </c>
      <c r="G21" s="99">
        <v>-5192</v>
      </c>
    </row>
    <row r="22" spans="1:7" ht="12" customHeight="1">
      <c r="A22" s="8" t="s">
        <v>163</v>
      </c>
      <c r="B22" s="47">
        <v>-73467</v>
      </c>
      <c r="C22" s="47">
        <v>-76377</v>
      </c>
      <c r="D22" s="107">
        <v>-77315</v>
      </c>
      <c r="E22" s="107">
        <v>-78588</v>
      </c>
      <c r="F22" s="107">
        <v>-80346</v>
      </c>
      <c r="G22" s="107">
        <v>-83455</v>
      </c>
    </row>
    <row r="23" spans="1:7" ht="12" customHeight="1">
      <c r="A23" s="8" t="s">
        <v>188</v>
      </c>
      <c r="B23" s="41">
        <v>12081</v>
      </c>
      <c r="C23" s="41">
        <v>10079</v>
      </c>
      <c r="D23" s="100">
        <v>8455</v>
      </c>
      <c r="E23" s="100">
        <v>7386</v>
      </c>
      <c r="F23" s="100">
        <v>6992</v>
      </c>
      <c r="G23" s="100">
        <v>6983</v>
      </c>
    </row>
    <row r="24" spans="1:7" ht="6" customHeight="1">
      <c r="A24" s="5"/>
      <c r="B24" s="97"/>
      <c r="C24" s="97"/>
      <c r="D24" s="25"/>
      <c r="E24" s="25"/>
      <c r="F24" s="25"/>
      <c r="G24" s="25"/>
    </row>
    <row r="25" spans="1:7" ht="24.75" customHeight="1">
      <c r="A25" s="3" t="s">
        <v>165</v>
      </c>
      <c r="B25" s="97"/>
      <c r="C25" s="97"/>
      <c r="D25" s="25"/>
      <c r="E25" s="25"/>
      <c r="F25" s="25"/>
      <c r="G25" s="25"/>
    </row>
    <row r="26" spans="1:7" ht="12" customHeight="1">
      <c r="A26" s="5" t="s">
        <v>69</v>
      </c>
      <c r="B26" s="96">
        <v>1634</v>
      </c>
      <c r="C26" s="96">
        <v>1451</v>
      </c>
      <c r="D26" s="99">
        <v>1510</v>
      </c>
      <c r="E26" s="99">
        <v>1261</v>
      </c>
      <c r="F26" s="99">
        <v>1048</v>
      </c>
      <c r="G26" s="99">
        <v>821</v>
      </c>
    </row>
    <row r="27" spans="1:7" ht="12" customHeight="1">
      <c r="A27" s="5" t="s">
        <v>166</v>
      </c>
      <c r="B27" s="96">
        <v>-15566</v>
      </c>
      <c r="C27" s="96">
        <v>-17395</v>
      </c>
      <c r="D27" s="99">
        <v>-22256</v>
      </c>
      <c r="E27" s="99">
        <v>-22831</v>
      </c>
      <c r="F27" s="99">
        <v>-15953</v>
      </c>
      <c r="G27" s="99">
        <v>-11906</v>
      </c>
    </row>
    <row r="28" spans="1:7" ht="23.25">
      <c r="A28" s="8" t="s">
        <v>165</v>
      </c>
      <c r="B28" s="134">
        <v>-13932</v>
      </c>
      <c r="C28" s="134">
        <v>-15945</v>
      </c>
      <c r="D28" s="135">
        <v>-20746</v>
      </c>
      <c r="E28" s="135">
        <v>-21569</v>
      </c>
      <c r="F28" s="135">
        <v>-14906</v>
      </c>
      <c r="G28" s="135">
        <v>-11084</v>
      </c>
    </row>
    <row r="29" spans="1:7" ht="5.25" customHeight="1">
      <c r="A29" s="5"/>
      <c r="B29" s="97"/>
      <c r="C29" s="97"/>
      <c r="D29" s="25"/>
      <c r="E29" s="25"/>
      <c r="F29" s="25"/>
      <c r="G29" s="25"/>
    </row>
    <row r="30" spans="1:7" ht="23.25">
      <c r="A30" s="3" t="s">
        <v>167</v>
      </c>
      <c r="B30" s="97"/>
      <c r="C30" s="97"/>
      <c r="D30" s="25"/>
      <c r="E30" s="25"/>
      <c r="F30" s="25"/>
      <c r="G30" s="25"/>
    </row>
    <row r="31" spans="1:7" ht="12" customHeight="1">
      <c r="A31" s="5" t="s">
        <v>168</v>
      </c>
      <c r="B31" s="96">
        <v>3816</v>
      </c>
      <c r="C31" s="96">
        <v>23237</v>
      </c>
      <c r="D31" s="99">
        <v>-94</v>
      </c>
      <c r="E31" s="99">
        <v>234</v>
      </c>
      <c r="F31" s="99">
        <v>21</v>
      </c>
      <c r="G31" s="99">
        <v>81</v>
      </c>
    </row>
    <row r="32" spans="1:7" ht="12" customHeight="1">
      <c r="A32" s="5" t="s">
        <v>170</v>
      </c>
      <c r="B32" s="96">
        <v>-1756</v>
      </c>
      <c r="C32" s="96">
        <v>-1144</v>
      </c>
      <c r="D32" s="99">
        <v>-320</v>
      </c>
      <c r="E32" s="99">
        <v>-280</v>
      </c>
      <c r="F32" s="99">
        <v>-127</v>
      </c>
      <c r="G32" s="99">
        <v>-613</v>
      </c>
    </row>
    <row r="33" spans="1:7" ht="24.75" customHeight="1">
      <c r="A33" s="8" t="s">
        <v>171</v>
      </c>
      <c r="B33" s="134">
        <v>2060</v>
      </c>
      <c r="C33" s="134">
        <v>22093</v>
      </c>
      <c r="D33" s="135">
        <v>-414</v>
      </c>
      <c r="E33" s="135">
        <v>-46</v>
      </c>
      <c r="F33" s="135">
        <v>-107</v>
      </c>
      <c r="G33" s="135">
        <v>-532</v>
      </c>
    </row>
    <row r="34" spans="1:7" ht="9" customHeight="1">
      <c r="A34" s="5"/>
      <c r="B34" s="97"/>
      <c r="C34" s="97"/>
      <c r="D34" s="25"/>
      <c r="E34" s="25"/>
      <c r="F34" s="25"/>
      <c r="G34" s="25"/>
    </row>
    <row r="35" spans="1:7" ht="23.25">
      <c r="A35" s="3" t="s">
        <v>172</v>
      </c>
      <c r="B35" s="97"/>
      <c r="C35" s="97"/>
      <c r="D35" s="25"/>
      <c r="E35" s="25"/>
      <c r="F35" s="25"/>
      <c r="G35" s="25"/>
    </row>
    <row r="36" spans="1:7" ht="12" customHeight="1">
      <c r="A36" s="5" t="s">
        <v>173</v>
      </c>
      <c r="B36" s="96">
        <v>15765</v>
      </c>
      <c r="C36" s="96">
        <v>23237</v>
      </c>
      <c r="D36" s="99">
        <v>11662</v>
      </c>
      <c r="E36" s="99">
        <v>10887</v>
      </c>
      <c r="F36" s="99">
        <v>2783</v>
      </c>
      <c r="G36" s="99">
        <v>2068</v>
      </c>
    </row>
    <row r="37" spans="1:7" ht="12" customHeight="1">
      <c r="A37" s="5" t="s">
        <v>190</v>
      </c>
      <c r="B37" s="106">
        <v>-22322</v>
      </c>
      <c r="C37" s="106">
        <v>-28294</v>
      </c>
      <c r="D37" s="149">
        <v>-5857</v>
      </c>
      <c r="E37" s="149">
        <v>-1450</v>
      </c>
      <c r="F37" s="149">
        <v>-1284</v>
      </c>
      <c r="G37" s="149">
        <v>-1237</v>
      </c>
    </row>
    <row r="38" spans="1:7" ht="29.25" customHeight="1">
      <c r="A38" s="8" t="s">
        <v>172</v>
      </c>
      <c r="B38" s="41">
        <v>-6557</v>
      </c>
      <c r="C38" s="41">
        <v>-5057</v>
      </c>
      <c r="D38" s="100">
        <v>5805</v>
      </c>
      <c r="E38" s="100">
        <v>9436</v>
      </c>
      <c r="F38" s="100">
        <v>1499</v>
      </c>
      <c r="G38" s="100">
        <v>831</v>
      </c>
    </row>
    <row r="39" spans="1:7" ht="12" customHeight="1">
      <c r="A39" s="8" t="s">
        <v>175</v>
      </c>
      <c r="B39" s="41">
        <v>-18429</v>
      </c>
      <c r="C39" s="41">
        <v>1091</v>
      </c>
      <c r="D39" s="100">
        <v>-15355</v>
      </c>
      <c r="E39" s="100">
        <v>-12179</v>
      </c>
      <c r="F39" s="100">
        <v>-13513</v>
      </c>
      <c r="G39" s="100">
        <v>-10785</v>
      </c>
    </row>
    <row r="40" spans="1:7" ht="7.5" customHeight="1">
      <c r="A40" s="5"/>
      <c r="B40" s="97"/>
      <c r="C40" s="97"/>
      <c r="D40" s="25"/>
      <c r="E40" s="25"/>
      <c r="F40" s="25"/>
      <c r="G40" s="25"/>
    </row>
    <row r="41" spans="1:7" ht="13.5" customHeight="1">
      <c r="A41" s="3" t="s">
        <v>176</v>
      </c>
      <c r="B41" s="97"/>
      <c r="C41" s="97"/>
      <c r="D41" s="25"/>
      <c r="E41" s="25"/>
      <c r="F41" s="25"/>
      <c r="G41" s="25"/>
    </row>
    <row r="42" spans="1:7" ht="12" customHeight="1">
      <c r="A42" s="5" t="s">
        <v>177</v>
      </c>
      <c r="B42" s="96">
        <v>1825</v>
      </c>
      <c r="C42" s="96">
        <v>1132</v>
      </c>
      <c r="D42" s="99">
        <v>1019</v>
      </c>
      <c r="E42" s="99">
        <v>170</v>
      </c>
      <c r="F42" s="99">
        <v>305</v>
      </c>
      <c r="G42" s="99">
        <v>339</v>
      </c>
    </row>
    <row r="43" spans="1:7" ht="12" customHeight="1">
      <c r="A43" s="5" t="s">
        <v>178</v>
      </c>
      <c r="B43" s="96">
        <v>-158</v>
      </c>
      <c r="C43" s="96">
        <v>-60</v>
      </c>
      <c r="D43" s="99">
        <v>-58</v>
      </c>
      <c r="E43" s="99">
        <v>-73</v>
      </c>
      <c r="F43" s="99">
        <v>-75</v>
      </c>
      <c r="G43" s="99">
        <v>-73</v>
      </c>
    </row>
    <row r="44" spans="1:7" ht="12" customHeight="1">
      <c r="A44" s="5" t="s">
        <v>179</v>
      </c>
      <c r="B44" s="96">
        <v>8144</v>
      </c>
      <c r="C44" s="96">
        <v>3717</v>
      </c>
      <c r="D44" s="99">
        <v>5306</v>
      </c>
      <c r="E44" s="99">
        <v>6662</v>
      </c>
      <c r="F44" s="99">
        <v>7170</v>
      </c>
      <c r="G44" s="99">
        <v>3563</v>
      </c>
    </row>
    <row r="45" spans="1:7" ht="12" customHeight="1">
      <c r="A45" s="5" t="s">
        <v>180</v>
      </c>
      <c r="B45" s="96">
        <v>-9403</v>
      </c>
      <c r="C45" s="96">
        <v>-15289</v>
      </c>
      <c r="D45" s="99">
        <v>-1740</v>
      </c>
      <c r="E45" s="99">
        <v>-1748</v>
      </c>
      <c r="F45" s="99">
        <v>-840</v>
      </c>
      <c r="G45" s="99">
        <v>-730</v>
      </c>
    </row>
    <row r="46" spans="1:7" ht="12" customHeight="1">
      <c r="A46" s="5" t="s">
        <v>191</v>
      </c>
      <c r="B46" s="98">
        <v>0</v>
      </c>
      <c r="C46" s="98">
        <v>0</v>
      </c>
      <c r="D46" s="99">
        <v>-100</v>
      </c>
      <c r="E46" s="99">
        <v>-100</v>
      </c>
      <c r="F46" s="99">
        <v>-100</v>
      </c>
      <c r="G46" s="99">
        <v>-245</v>
      </c>
    </row>
    <row r="47" spans="1:7" ht="12" customHeight="1">
      <c r="A47" s="5" t="s">
        <v>192</v>
      </c>
      <c r="B47" s="96">
        <v>-63</v>
      </c>
      <c r="C47" s="96">
        <v>-29</v>
      </c>
      <c r="D47" s="99">
        <v>-13</v>
      </c>
      <c r="E47" s="99">
        <v>-12</v>
      </c>
      <c r="F47" s="99">
        <v>6</v>
      </c>
      <c r="G47" s="99">
        <v>6</v>
      </c>
    </row>
    <row r="48" spans="1:7" ht="12" customHeight="1">
      <c r="A48" s="5" t="s">
        <v>194</v>
      </c>
      <c r="B48" s="115">
        <v>12</v>
      </c>
      <c r="C48" s="115">
        <v>-102</v>
      </c>
      <c r="D48" s="116">
        <v>-696</v>
      </c>
      <c r="E48" s="116">
        <v>0</v>
      </c>
      <c r="F48" s="116">
        <v>96</v>
      </c>
      <c r="G48" s="116">
        <v>149</v>
      </c>
    </row>
    <row r="49" spans="1:7" ht="12.75" customHeight="1">
      <c r="A49" s="8" t="s">
        <v>183</v>
      </c>
      <c r="B49" s="113">
        <v>357</v>
      </c>
      <c r="C49" s="113">
        <v>-10631</v>
      </c>
      <c r="D49" s="114">
        <v>3717</v>
      </c>
      <c r="E49" s="114">
        <v>4900</v>
      </c>
      <c r="F49" s="114">
        <v>6562</v>
      </c>
      <c r="G49" s="114">
        <v>3009</v>
      </c>
    </row>
    <row r="50" spans="1:7" ht="12.75" customHeight="1">
      <c r="A50" s="138" t="s">
        <v>184</v>
      </c>
      <c r="B50" s="113">
        <v>-5991</v>
      </c>
      <c r="C50" s="113">
        <v>539</v>
      </c>
      <c r="D50" s="114">
        <v>-3183</v>
      </c>
      <c r="E50" s="114">
        <v>107</v>
      </c>
      <c r="F50" s="114">
        <v>41</v>
      </c>
      <c r="G50" s="114">
        <v>-794</v>
      </c>
    </row>
    <row r="51" spans="1:7">
      <c r="A51" s="3" t="s">
        <v>185</v>
      </c>
      <c r="B51" s="97"/>
      <c r="C51" s="97"/>
      <c r="D51" s="25"/>
      <c r="E51" s="25"/>
      <c r="F51" s="25"/>
      <c r="G51" s="25"/>
    </row>
    <row r="52" spans="1:7" ht="12" customHeight="1">
      <c r="A52" s="5" t="s">
        <v>188</v>
      </c>
      <c r="B52" s="96">
        <v>12081</v>
      </c>
      <c r="C52" s="96">
        <v>10079</v>
      </c>
      <c r="D52" s="99">
        <v>8455</v>
      </c>
      <c r="E52" s="99">
        <v>7386</v>
      </c>
      <c r="F52" s="99">
        <v>6992</v>
      </c>
      <c r="G52" s="99">
        <v>6983</v>
      </c>
    </row>
    <row r="53" spans="1:7" ht="12" customHeight="1">
      <c r="A53" s="5" t="s">
        <v>165</v>
      </c>
      <c r="B53" s="96">
        <v>-13932</v>
      </c>
      <c r="C53" s="96">
        <v>-15945</v>
      </c>
      <c r="D53" s="99">
        <v>-20746</v>
      </c>
      <c r="E53" s="99">
        <v>-21569</v>
      </c>
      <c r="F53" s="99">
        <v>-14906</v>
      </c>
      <c r="G53" s="99">
        <v>-11084</v>
      </c>
    </row>
    <row r="54" spans="1:7" ht="12" customHeight="1">
      <c r="A54" s="5" t="s">
        <v>191</v>
      </c>
      <c r="B54" s="98">
        <v>0</v>
      </c>
      <c r="C54" s="98">
        <v>0</v>
      </c>
      <c r="D54" s="99">
        <v>-100</v>
      </c>
      <c r="E54" s="99">
        <v>-100</v>
      </c>
      <c r="F54" s="99">
        <v>-100</v>
      </c>
      <c r="G54" s="99">
        <v>-245</v>
      </c>
    </row>
    <row r="55" spans="1:7" ht="12.75" customHeight="1">
      <c r="A55" s="138" t="s">
        <v>187</v>
      </c>
      <c r="B55" s="132">
        <v>-1851</v>
      </c>
      <c r="C55" s="132">
        <v>-5866</v>
      </c>
      <c r="D55" s="133">
        <v>-12391</v>
      </c>
      <c r="E55" s="133">
        <v>-14283</v>
      </c>
      <c r="F55" s="133">
        <v>-8014</v>
      </c>
      <c r="G55" s="133">
        <v>-4346</v>
      </c>
    </row>
  </sheetData>
  <mergeCells count="3">
    <mergeCell ref="A1:E1"/>
    <mergeCell ref="A2:G2"/>
    <mergeCell ref="E4:G4"/>
  </mergeCells>
  <pageMargins left="0.70866141732283472" right="0.70866141732283472" top="0.74803149606299213" bottom="0.74803149606299213" header="0.31496062992125984" footer="0.31496062992125984"/>
  <pageSetup paperSize="9" scale="9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showGridLines="0" topLeftCell="A43" zoomScaleNormal="100" workbookViewId="0">
      <selection activeCell="A58" sqref="A58"/>
    </sheetView>
  </sheetViews>
  <sheetFormatPr defaultColWidth="9.140625" defaultRowHeight="12"/>
  <cols>
    <col min="1" max="1" width="47.5703125" style="15" customWidth="1"/>
    <col min="2" max="7" width="7.7109375" style="15" customWidth="1"/>
    <col min="8" max="8" width="6.5703125" style="15" customWidth="1"/>
    <col min="9" max="16384" width="9.140625" style="15"/>
  </cols>
  <sheetData>
    <row r="1" spans="1:8">
      <c r="A1" s="164" t="s">
        <v>202</v>
      </c>
      <c r="B1" s="164"/>
      <c r="C1" s="164"/>
      <c r="D1" s="164"/>
      <c r="E1" s="164"/>
      <c r="F1" s="164"/>
      <c r="G1" s="164"/>
      <c r="H1" s="164"/>
    </row>
    <row r="2" spans="1:8" ht="10.5" customHeight="1">
      <c r="A2" s="165"/>
      <c r="B2" s="165"/>
      <c r="C2" s="165"/>
      <c r="D2" s="165"/>
      <c r="E2" s="165"/>
      <c r="F2" s="165"/>
      <c r="G2" s="165"/>
    </row>
    <row r="3" spans="1:8" ht="15" customHeight="1">
      <c r="A3" s="16"/>
      <c r="B3" s="29" t="s">
        <v>2</v>
      </c>
      <c r="C3" s="29" t="s">
        <v>3</v>
      </c>
      <c r="D3" s="29" t="s">
        <v>4</v>
      </c>
      <c r="E3" s="29" t="s">
        <v>5</v>
      </c>
      <c r="F3" s="29" t="s">
        <v>6</v>
      </c>
      <c r="G3" s="29" t="s">
        <v>7</v>
      </c>
    </row>
    <row r="4" spans="1:8" ht="12" customHeight="1">
      <c r="A4" s="16"/>
      <c r="B4" s="18" t="s">
        <v>8</v>
      </c>
      <c r="C4" s="18" t="s">
        <v>9</v>
      </c>
      <c r="D4" s="18" t="s">
        <v>10</v>
      </c>
      <c r="E4" s="166" t="s">
        <v>11</v>
      </c>
      <c r="F4" s="166"/>
      <c r="G4" s="166"/>
    </row>
    <row r="5" spans="1:8" ht="15" customHeight="1">
      <c r="A5" s="17"/>
      <c r="B5" s="30" t="s">
        <v>12</v>
      </c>
      <c r="C5" s="30" t="s">
        <v>12</v>
      </c>
      <c r="D5" s="30" t="s">
        <v>12</v>
      </c>
      <c r="E5" s="30" t="s">
        <v>12</v>
      </c>
      <c r="F5" s="30" t="s">
        <v>12</v>
      </c>
      <c r="G5" s="30" t="s">
        <v>12</v>
      </c>
    </row>
    <row r="6" spans="1:8">
      <c r="A6" s="3" t="s">
        <v>13</v>
      </c>
      <c r="B6" s="5"/>
      <c r="C6" s="5"/>
      <c r="D6" s="28"/>
      <c r="E6" s="28"/>
      <c r="F6" s="28"/>
      <c r="G6" s="28"/>
    </row>
    <row r="7" spans="1:8" ht="10.5" customHeight="1">
      <c r="A7" s="5" t="s">
        <v>14</v>
      </c>
      <c r="B7" s="96">
        <v>29088</v>
      </c>
      <c r="C7" s="96">
        <v>30430</v>
      </c>
      <c r="D7" s="99">
        <v>31560</v>
      </c>
      <c r="E7" s="99">
        <v>32646</v>
      </c>
      <c r="F7" s="99">
        <v>34250</v>
      </c>
      <c r="G7" s="99">
        <v>35617</v>
      </c>
    </row>
    <row r="8" spans="1:8" s="128" customFormat="1" ht="11.45" customHeight="1">
      <c r="A8" s="125" t="s">
        <v>15</v>
      </c>
      <c r="B8" s="126"/>
      <c r="C8" s="126"/>
      <c r="D8" s="127"/>
      <c r="E8" s="127"/>
      <c r="F8" s="127"/>
      <c r="G8" s="127"/>
    </row>
    <row r="9" spans="1:8" ht="10.5" customHeight="1">
      <c r="A9" s="7" t="s">
        <v>16</v>
      </c>
      <c r="B9" s="96">
        <v>17637</v>
      </c>
      <c r="C9" s="96">
        <v>17208</v>
      </c>
      <c r="D9" s="99">
        <v>17592</v>
      </c>
      <c r="E9" s="99">
        <v>17637</v>
      </c>
      <c r="F9" s="99">
        <v>17593</v>
      </c>
      <c r="G9" s="99">
        <v>18286</v>
      </c>
    </row>
    <row r="10" spans="1:8" ht="10.5" customHeight="1">
      <c r="A10" s="7" t="s">
        <v>17</v>
      </c>
      <c r="B10" s="96">
        <v>8623</v>
      </c>
      <c r="C10" s="96">
        <v>9117</v>
      </c>
      <c r="D10" s="99">
        <v>9824</v>
      </c>
      <c r="E10" s="99">
        <v>9749</v>
      </c>
      <c r="F10" s="99">
        <v>10276</v>
      </c>
      <c r="G10" s="99">
        <v>10818</v>
      </c>
    </row>
    <row r="11" spans="1:8" ht="10.5" customHeight="1">
      <c r="A11" s="7" t="s">
        <v>18</v>
      </c>
      <c r="B11" s="96">
        <v>2622</v>
      </c>
      <c r="C11" s="96">
        <v>4183</v>
      </c>
      <c r="D11" s="99">
        <v>3470</v>
      </c>
      <c r="E11" s="99">
        <v>2493</v>
      </c>
      <c r="F11" s="99">
        <v>1746</v>
      </c>
      <c r="G11" s="99">
        <v>1166</v>
      </c>
    </row>
    <row r="12" spans="1:8" ht="10.5" customHeight="1">
      <c r="A12" s="7" t="s">
        <v>94</v>
      </c>
      <c r="B12" s="96">
        <v>290</v>
      </c>
      <c r="C12" s="96">
        <v>243</v>
      </c>
      <c r="D12" s="99">
        <v>251</v>
      </c>
      <c r="E12" s="99">
        <v>245</v>
      </c>
      <c r="F12" s="99">
        <v>256</v>
      </c>
      <c r="G12" s="99">
        <v>269</v>
      </c>
    </row>
    <row r="13" spans="1:8" ht="10.5" customHeight="1">
      <c r="A13" s="7" t="s">
        <v>19</v>
      </c>
      <c r="B13" s="96">
        <v>907</v>
      </c>
      <c r="C13" s="96">
        <v>998</v>
      </c>
      <c r="D13" s="99">
        <v>723</v>
      </c>
      <c r="E13" s="99">
        <v>849</v>
      </c>
      <c r="F13" s="99">
        <v>1157</v>
      </c>
      <c r="G13" s="99">
        <v>1023</v>
      </c>
    </row>
    <row r="14" spans="1:8" ht="10.5" customHeight="1">
      <c r="A14" s="5" t="s">
        <v>20</v>
      </c>
      <c r="B14" s="96">
        <v>8390</v>
      </c>
      <c r="C14" s="96">
        <v>8475</v>
      </c>
      <c r="D14" s="99">
        <v>8976</v>
      </c>
      <c r="E14" s="99">
        <v>9181</v>
      </c>
      <c r="F14" s="99">
        <v>9009</v>
      </c>
      <c r="G14" s="99">
        <v>8570</v>
      </c>
    </row>
    <row r="15" spans="1:8" ht="10.5" customHeight="1">
      <c r="A15" s="5" t="s">
        <v>21</v>
      </c>
      <c r="B15" s="96">
        <v>784</v>
      </c>
      <c r="C15" s="96">
        <v>830</v>
      </c>
      <c r="D15" s="99">
        <v>413</v>
      </c>
      <c r="E15" s="99">
        <v>328</v>
      </c>
      <c r="F15" s="99">
        <v>335</v>
      </c>
      <c r="G15" s="99">
        <v>334</v>
      </c>
    </row>
    <row r="16" spans="1:8" ht="10.5" customHeight="1">
      <c r="A16" s="5" t="s">
        <v>22</v>
      </c>
      <c r="B16" s="96">
        <v>1280</v>
      </c>
      <c r="C16" s="96">
        <v>1106</v>
      </c>
      <c r="D16" s="99">
        <v>1620</v>
      </c>
      <c r="E16" s="99">
        <v>1388</v>
      </c>
      <c r="F16" s="99">
        <v>1594</v>
      </c>
      <c r="G16" s="99">
        <v>1405</v>
      </c>
    </row>
    <row r="17" spans="1:7" ht="10.5" customHeight="1">
      <c r="A17" s="5" t="s">
        <v>23</v>
      </c>
      <c r="B17" s="96">
        <v>673</v>
      </c>
      <c r="C17" s="96">
        <v>1062</v>
      </c>
      <c r="D17" s="99">
        <v>1016</v>
      </c>
      <c r="E17" s="99">
        <v>1252</v>
      </c>
      <c r="F17" s="99">
        <v>1283</v>
      </c>
      <c r="G17" s="99">
        <v>1399</v>
      </c>
    </row>
    <row r="18" spans="1:7" ht="10.5" customHeight="1">
      <c r="A18" s="5" t="s">
        <v>24</v>
      </c>
      <c r="B18" s="96">
        <v>4238</v>
      </c>
      <c r="C18" s="96">
        <v>4356</v>
      </c>
      <c r="D18" s="99">
        <v>4439</v>
      </c>
      <c r="E18" s="99">
        <v>4456</v>
      </c>
      <c r="F18" s="99">
        <v>4971</v>
      </c>
      <c r="G18" s="99">
        <v>4883</v>
      </c>
    </row>
    <row r="19" spans="1:7">
      <c r="A19" s="8" t="s">
        <v>26</v>
      </c>
      <c r="B19" s="41">
        <v>74532</v>
      </c>
      <c r="C19" s="41">
        <v>78008</v>
      </c>
      <c r="D19" s="100">
        <v>79885</v>
      </c>
      <c r="E19" s="100">
        <v>80224</v>
      </c>
      <c r="F19" s="100">
        <v>82471</v>
      </c>
      <c r="G19" s="100">
        <v>83770</v>
      </c>
    </row>
    <row r="20" spans="1:7" ht="6.75" customHeight="1">
      <c r="A20" s="5"/>
      <c r="B20" s="5"/>
      <c r="C20" s="5"/>
      <c r="D20" s="28"/>
      <c r="E20" s="28"/>
      <c r="F20" s="28"/>
      <c r="G20" s="28"/>
    </row>
    <row r="21" spans="1:7">
      <c r="A21" s="3" t="s">
        <v>27</v>
      </c>
      <c r="B21" s="5"/>
      <c r="C21" s="5"/>
      <c r="D21" s="28"/>
      <c r="E21" s="28"/>
      <c r="F21" s="28"/>
      <c r="G21" s="28"/>
    </row>
    <row r="22" spans="1:7" ht="10.5" customHeight="1">
      <c r="A22" s="5" t="s">
        <v>28</v>
      </c>
      <c r="B22" s="96">
        <v>29607</v>
      </c>
      <c r="C22" s="96">
        <v>30605</v>
      </c>
      <c r="D22" s="99">
        <v>31483</v>
      </c>
      <c r="E22" s="99">
        <v>33718</v>
      </c>
      <c r="F22" s="99">
        <v>35195</v>
      </c>
      <c r="G22" s="99">
        <v>35927</v>
      </c>
    </row>
    <row r="23" spans="1:7" ht="11.45" customHeight="1">
      <c r="A23" s="5" t="s">
        <v>29</v>
      </c>
      <c r="B23" s="95"/>
      <c r="C23" s="95"/>
      <c r="D23" s="27"/>
      <c r="E23" s="27"/>
      <c r="F23" s="27"/>
      <c r="G23" s="27"/>
    </row>
    <row r="24" spans="1:7" ht="10.5" customHeight="1">
      <c r="A24" s="7" t="s">
        <v>30</v>
      </c>
      <c r="B24" s="96">
        <v>1504</v>
      </c>
      <c r="C24" s="96">
        <v>1326</v>
      </c>
      <c r="D24" s="99">
        <v>1465</v>
      </c>
      <c r="E24" s="99">
        <v>1468</v>
      </c>
      <c r="F24" s="99">
        <v>1458</v>
      </c>
      <c r="G24" s="99">
        <v>1430</v>
      </c>
    </row>
    <row r="25" spans="1:7" ht="10.5" customHeight="1">
      <c r="A25" s="7" t="s">
        <v>31</v>
      </c>
      <c r="B25" s="96">
        <v>2936</v>
      </c>
      <c r="C25" s="96">
        <v>3101</v>
      </c>
      <c r="D25" s="99">
        <v>3009</v>
      </c>
      <c r="E25" s="99">
        <v>2785</v>
      </c>
      <c r="F25" s="99">
        <v>2813</v>
      </c>
      <c r="G25" s="99">
        <v>2850</v>
      </c>
    </row>
    <row r="26" spans="1:7" ht="10.5" customHeight="1">
      <c r="A26" s="5" t="s">
        <v>32</v>
      </c>
      <c r="B26" s="96">
        <v>4394</v>
      </c>
      <c r="C26" s="96">
        <v>4632</v>
      </c>
      <c r="D26" s="99">
        <v>4937</v>
      </c>
      <c r="E26" s="99">
        <v>5175</v>
      </c>
      <c r="F26" s="99">
        <v>5558</v>
      </c>
      <c r="G26" s="99">
        <v>5775</v>
      </c>
    </row>
    <row r="27" spans="1:7" ht="10.5" customHeight="1">
      <c r="A27" s="5" t="s">
        <v>21</v>
      </c>
      <c r="B27" s="96">
        <v>2209</v>
      </c>
      <c r="C27" s="96">
        <v>2117</v>
      </c>
      <c r="D27" s="99">
        <v>2094</v>
      </c>
      <c r="E27" s="99">
        <v>2165</v>
      </c>
      <c r="F27" s="99">
        <v>2526</v>
      </c>
      <c r="G27" s="99">
        <v>2586</v>
      </c>
    </row>
    <row r="28" spans="1:7" ht="10.5" customHeight="1">
      <c r="A28" s="5" t="s">
        <v>35</v>
      </c>
      <c r="B28" s="96">
        <v>17173</v>
      </c>
      <c r="C28" s="96">
        <v>18524</v>
      </c>
      <c r="D28" s="99">
        <v>19627</v>
      </c>
      <c r="E28" s="99">
        <v>18837</v>
      </c>
      <c r="F28" s="99">
        <v>19060</v>
      </c>
      <c r="G28" s="99">
        <v>19091</v>
      </c>
    </row>
    <row r="29" spans="1:7" ht="10.5" customHeight="1">
      <c r="A29" s="5" t="s">
        <v>36</v>
      </c>
      <c r="B29" s="96">
        <v>12046</v>
      </c>
      <c r="C29" s="96">
        <v>13232</v>
      </c>
      <c r="D29" s="99">
        <v>14571</v>
      </c>
      <c r="E29" s="99">
        <v>13949</v>
      </c>
      <c r="F29" s="99">
        <v>14330</v>
      </c>
      <c r="G29" s="99">
        <v>14612</v>
      </c>
    </row>
    <row r="30" spans="1:7">
      <c r="A30" s="8" t="s">
        <v>38</v>
      </c>
      <c r="B30" s="41">
        <v>69867</v>
      </c>
      <c r="C30" s="41">
        <v>73537</v>
      </c>
      <c r="D30" s="100">
        <v>77186</v>
      </c>
      <c r="E30" s="100">
        <v>78098</v>
      </c>
      <c r="F30" s="100">
        <v>80939</v>
      </c>
      <c r="G30" s="100">
        <v>82270</v>
      </c>
    </row>
    <row r="31" spans="1:7" ht="10.5" customHeight="1">
      <c r="A31" s="5" t="s">
        <v>39</v>
      </c>
      <c r="B31" s="45">
        <v>0</v>
      </c>
      <c r="C31" s="45">
        <v>0</v>
      </c>
      <c r="D31" s="103">
        <v>0</v>
      </c>
      <c r="E31" s="103">
        <v>0</v>
      </c>
      <c r="F31" s="103">
        <v>0</v>
      </c>
      <c r="G31" s="103">
        <v>0</v>
      </c>
    </row>
    <row r="32" spans="1:7" ht="17.25" customHeight="1">
      <c r="A32" s="31" t="s">
        <v>40</v>
      </c>
      <c r="B32" s="47">
        <v>4664</v>
      </c>
      <c r="C32" s="47">
        <v>4472</v>
      </c>
      <c r="D32" s="107">
        <v>2698</v>
      </c>
      <c r="E32" s="107">
        <v>2126</v>
      </c>
      <c r="F32" s="107">
        <v>1532</v>
      </c>
      <c r="G32" s="107">
        <v>1500</v>
      </c>
    </row>
    <row r="33" spans="1:10">
      <c r="A33" s="5"/>
      <c r="B33" s="11"/>
      <c r="C33" s="11"/>
      <c r="D33" s="26"/>
      <c r="E33" s="26"/>
      <c r="F33" s="26"/>
      <c r="G33" s="26"/>
    </row>
    <row r="34" spans="1:10">
      <c r="A34" s="3" t="s">
        <v>41</v>
      </c>
      <c r="B34" s="11"/>
      <c r="C34" s="11"/>
      <c r="D34" s="26"/>
      <c r="E34" s="26"/>
      <c r="F34" s="26"/>
      <c r="G34" s="26"/>
    </row>
    <row r="35" spans="1:10" ht="10.5" customHeight="1">
      <c r="A35" s="5" t="s">
        <v>42</v>
      </c>
      <c r="B35" s="96">
        <v>-1042</v>
      </c>
      <c r="C35" s="96">
        <v>474</v>
      </c>
      <c r="D35" s="99">
        <v>159</v>
      </c>
      <c r="E35" s="99">
        <v>155</v>
      </c>
      <c r="F35" s="99">
        <v>154</v>
      </c>
      <c r="G35" s="99">
        <v>-8</v>
      </c>
    </row>
    <row r="36" spans="1:10" ht="10.5" customHeight="1">
      <c r="A36" s="5" t="s">
        <v>43</v>
      </c>
      <c r="B36" s="96">
        <v>-127</v>
      </c>
      <c r="C36" s="96">
        <v>565</v>
      </c>
      <c r="D36" s="99">
        <v>236</v>
      </c>
      <c r="E36" s="99">
        <v>417</v>
      </c>
      <c r="F36" s="99">
        <v>494</v>
      </c>
      <c r="G36" s="99">
        <v>506</v>
      </c>
    </row>
    <row r="37" spans="1:10" ht="10.5" customHeight="1">
      <c r="A37" s="5" t="s">
        <v>44</v>
      </c>
      <c r="B37" s="96">
        <v>11</v>
      </c>
      <c r="C37" s="96">
        <v>50</v>
      </c>
      <c r="D37" s="99">
        <v>6</v>
      </c>
      <c r="E37" s="99">
        <v>52</v>
      </c>
      <c r="F37" s="99">
        <v>46</v>
      </c>
      <c r="G37" s="99">
        <v>92</v>
      </c>
      <c r="J37" s="6"/>
    </row>
    <row r="38" spans="1:10" ht="10.5" customHeight="1">
      <c r="A38" s="5" t="s">
        <v>45</v>
      </c>
      <c r="B38" s="96">
        <v>0</v>
      </c>
      <c r="C38" s="96">
        <v>115</v>
      </c>
      <c r="D38" s="99">
        <v>193</v>
      </c>
      <c r="E38" s="102" t="s">
        <v>46</v>
      </c>
      <c r="F38" s="102" t="s">
        <v>46</v>
      </c>
      <c r="G38" s="102" t="s">
        <v>46</v>
      </c>
    </row>
    <row r="39" spans="1:10" ht="10.5" customHeight="1">
      <c r="A39" s="5" t="s">
        <v>47</v>
      </c>
      <c r="B39" s="51">
        <v>67</v>
      </c>
      <c r="C39" s="51">
        <v>45</v>
      </c>
      <c r="D39" s="104">
        <v>38</v>
      </c>
      <c r="E39" s="104">
        <v>37</v>
      </c>
      <c r="F39" s="104">
        <v>38</v>
      </c>
      <c r="G39" s="104">
        <v>38</v>
      </c>
    </row>
    <row r="40" spans="1:10" ht="10.5" customHeight="1">
      <c r="A40" s="5" t="s">
        <v>48</v>
      </c>
      <c r="B40" s="96">
        <v>-431</v>
      </c>
      <c r="C40" s="96">
        <v>-25</v>
      </c>
      <c r="D40" s="99">
        <v>-11</v>
      </c>
      <c r="E40" s="99">
        <v>-6</v>
      </c>
      <c r="F40" s="99">
        <v>2</v>
      </c>
      <c r="G40" s="99">
        <v>12</v>
      </c>
    </row>
    <row r="41" spans="1:10" ht="10.5" customHeight="1">
      <c r="A41" s="5" t="s">
        <v>49</v>
      </c>
      <c r="B41" s="96">
        <v>6</v>
      </c>
      <c r="C41" s="96">
        <v>6</v>
      </c>
      <c r="D41" s="99">
        <v>81</v>
      </c>
      <c r="E41" s="99">
        <v>81</v>
      </c>
      <c r="F41" s="99">
        <v>81</v>
      </c>
      <c r="G41" s="99">
        <v>81</v>
      </c>
    </row>
    <row r="42" spans="1:10" ht="10.5" customHeight="1">
      <c r="A42" s="5" t="s">
        <v>50</v>
      </c>
      <c r="B42" s="43">
        <v>0</v>
      </c>
      <c r="C42" s="43">
        <v>0</v>
      </c>
      <c r="D42" s="101">
        <v>0</v>
      </c>
      <c r="E42" s="101">
        <v>0</v>
      </c>
      <c r="F42" s="101">
        <v>0</v>
      </c>
      <c r="G42" s="101">
        <v>0</v>
      </c>
    </row>
    <row r="43" spans="1:10">
      <c r="A43" s="8" t="s">
        <v>51</v>
      </c>
      <c r="B43" s="41">
        <v>-1649</v>
      </c>
      <c r="C43" s="41">
        <v>1140</v>
      </c>
      <c r="D43" s="100">
        <v>627</v>
      </c>
      <c r="E43" s="100">
        <v>661</v>
      </c>
      <c r="F43" s="100">
        <v>739</v>
      </c>
      <c r="G43" s="100">
        <v>645</v>
      </c>
    </row>
    <row r="44" spans="1:10" ht="15">
      <c r="A44" s="5"/>
      <c r="B44" s="97"/>
      <c r="C44" s="97"/>
      <c r="D44" s="25"/>
      <c r="E44" s="25"/>
      <c r="F44" s="25"/>
      <c r="G44" s="25"/>
    </row>
    <row r="45" spans="1:10">
      <c r="A45" s="8" t="s">
        <v>52</v>
      </c>
      <c r="B45" s="41">
        <v>3015</v>
      </c>
      <c r="C45" s="41">
        <v>5611</v>
      </c>
      <c r="D45" s="100">
        <v>3326</v>
      </c>
      <c r="E45" s="100">
        <v>2787</v>
      </c>
      <c r="F45" s="100">
        <v>2271</v>
      </c>
      <c r="G45" s="100">
        <v>2146</v>
      </c>
    </row>
    <row r="46" spans="1:10" ht="15">
      <c r="A46" s="3" t="s">
        <v>53</v>
      </c>
      <c r="B46" s="11"/>
      <c r="C46" s="97"/>
      <c r="D46" s="25"/>
      <c r="E46" s="25"/>
      <c r="F46" s="25"/>
      <c r="G46" s="25"/>
    </row>
    <row r="47" spans="1:10">
      <c r="A47" s="9" t="s">
        <v>54</v>
      </c>
      <c r="B47" s="54">
        <v>-11782</v>
      </c>
      <c r="C47" s="54">
        <v>17543</v>
      </c>
      <c r="D47" s="105">
        <v>8453</v>
      </c>
      <c r="E47" s="105">
        <v>8538</v>
      </c>
      <c r="F47" s="105">
        <v>8108</v>
      </c>
      <c r="G47" s="105">
        <v>5779</v>
      </c>
    </row>
    <row r="48" spans="1:10" ht="10.5" customHeight="1">
      <c r="A48" s="5" t="s">
        <v>55</v>
      </c>
      <c r="B48" s="96">
        <v>2810</v>
      </c>
      <c r="C48" s="96">
        <v>4514</v>
      </c>
      <c r="D48" s="99">
        <v>4054</v>
      </c>
      <c r="E48" s="99">
        <v>4176</v>
      </c>
      <c r="F48" s="99">
        <v>4027</v>
      </c>
      <c r="G48" s="99">
        <v>4067</v>
      </c>
    </row>
    <row r="49" spans="1:10" ht="10.5" customHeight="1">
      <c r="A49" s="5" t="s">
        <v>56</v>
      </c>
      <c r="B49" s="96">
        <v>-1</v>
      </c>
      <c r="C49" s="96">
        <v>0</v>
      </c>
      <c r="D49" s="101">
        <v>0</v>
      </c>
      <c r="E49" s="101">
        <v>0</v>
      </c>
      <c r="F49" s="101">
        <v>0</v>
      </c>
      <c r="G49" s="101">
        <v>0</v>
      </c>
    </row>
    <row r="50" spans="1:10" ht="10.5" customHeight="1">
      <c r="A50" s="5" t="s">
        <v>57</v>
      </c>
      <c r="B50" s="96">
        <v>-14331</v>
      </c>
      <c r="C50" s="96">
        <v>14584</v>
      </c>
      <c r="D50" s="99">
        <v>4316</v>
      </c>
      <c r="E50" s="99">
        <v>4293</v>
      </c>
      <c r="F50" s="99">
        <v>3976</v>
      </c>
      <c r="G50" s="99">
        <v>1592</v>
      </c>
    </row>
    <row r="51" spans="1:10" ht="10.5" customHeight="1">
      <c r="A51" s="5" t="s">
        <v>58</v>
      </c>
      <c r="B51" s="96">
        <v>-260</v>
      </c>
      <c r="C51" s="96">
        <v>-1555</v>
      </c>
      <c r="D51" s="99">
        <v>83</v>
      </c>
      <c r="E51" s="99">
        <v>68</v>
      </c>
      <c r="F51" s="99">
        <v>105</v>
      </c>
      <c r="G51" s="99">
        <v>119</v>
      </c>
    </row>
    <row r="52" spans="1:10" ht="21.75">
      <c r="A52" s="9" t="s">
        <v>59</v>
      </c>
      <c r="B52" s="54">
        <v>9252</v>
      </c>
      <c r="C52" s="54">
        <v>19907</v>
      </c>
      <c r="D52" s="105">
        <v>1160</v>
      </c>
      <c r="E52" s="105">
        <v>1797</v>
      </c>
      <c r="F52" s="105">
        <v>1314</v>
      </c>
      <c r="G52" s="105">
        <v>2741</v>
      </c>
    </row>
    <row r="53" spans="1:10" ht="10.5" customHeight="1">
      <c r="A53" s="5" t="s">
        <v>60</v>
      </c>
      <c r="B53" s="96">
        <v>9360</v>
      </c>
      <c r="C53" s="96">
        <v>20240</v>
      </c>
      <c r="D53" s="99">
        <v>1194</v>
      </c>
      <c r="E53" s="99">
        <v>1933</v>
      </c>
      <c r="F53" s="99">
        <v>1494</v>
      </c>
      <c r="G53" s="99">
        <v>2742</v>
      </c>
    </row>
    <row r="54" spans="1:10" ht="10.5" customHeight="1">
      <c r="A54" s="5" t="s">
        <v>62</v>
      </c>
      <c r="B54" s="96">
        <v>-8</v>
      </c>
      <c r="C54" s="98" t="s">
        <v>46</v>
      </c>
      <c r="D54" s="99">
        <v>0</v>
      </c>
      <c r="E54" s="99">
        <v>0</v>
      </c>
      <c r="F54" s="101">
        <v>0</v>
      </c>
      <c r="G54" s="101">
        <v>0</v>
      </c>
    </row>
    <row r="55" spans="1:10" ht="10.5" customHeight="1">
      <c r="A55" s="5" t="s">
        <v>63</v>
      </c>
      <c r="B55" s="96">
        <v>-99</v>
      </c>
      <c r="C55" s="96">
        <v>-333</v>
      </c>
      <c r="D55" s="99">
        <v>-33</v>
      </c>
      <c r="E55" s="99">
        <v>-136</v>
      </c>
      <c r="F55" s="99">
        <v>-179</v>
      </c>
      <c r="G55" s="99">
        <v>0</v>
      </c>
    </row>
    <row r="56" spans="1:10">
      <c r="A56" s="8" t="s">
        <v>53</v>
      </c>
      <c r="B56" s="41">
        <v>-2530</v>
      </c>
      <c r="C56" s="41">
        <v>37450</v>
      </c>
      <c r="D56" s="100">
        <v>9613</v>
      </c>
      <c r="E56" s="100">
        <v>10335</v>
      </c>
      <c r="F56" s="100">
        <v>9422</v>
      </c>
      <c r="G56" s="100">
        <v>8520</v>
      </c>
    </row>
    <row r="57" spans="1:10" ht="15">
      <c r="A57" s="5"/>
      <c r="B57" s="97"/>
      <c r="C57" s="97"/>
      <c r="D57" s="25"/>
      <c r="E57" s="25"/>
      <c r="F57" s="25"/>
      <c r="G57" s="25"/>
    </row>
    <row r="58" spans="1:10">
      <c r="A58" s="8" t="s">
        <v>87</v>
      </c>
      <c r="B58" s="41">
        <v>485</v>
      </c>
      <c r="C58" s="41">
        <v>43061</v>
      </c>
      <c r="D58" s="100">
        <v>12939</v>
      </c>
      <c r="E58" s="100">
        <v>13122</v>
      </c>
      <c r="F58" s="100">
        <v>11693</v>
      </c>
      <c r="G58" s="100">
        <v>10665</v>
      </c>
    </row>
    <row r="59" spans="1:10" ht="15">
      <c r="A59" s="3" t="s">
        <v>64</v>
      </c>
      <c r="B59" s="5"/>
      <c r="C59" s="95"/>
      <c r="D59" s="27"/>
      <c r="E59" s="27"/>
      <c r="F59" s="27"/>
      <c r="G59" s="27"/>
    </row>
    <row r="60" spans="1:10">
      <c r="A60" s="8" t="s">
        <v>87</v>
      </c>
      <c r="B60" s="41">
        <v>485</v>
      </c>
      <c r="C60" s="41">
        <v>43061</v>
      </c>
      <c r="D60" s="100">
        <v>12939</v>
      </c>
      <c r="E60" s="100">
        <v>13122</v>
      </c>
      <c r="F60" s="100">
        <v>11693</v>
      </c>
      <c r="G60" s="100">
        <v>10665</v>
      </c>
    </row>
    <row r="61" spans="1:10" ht="15">
      <c r="A61" s="5" t="s">
        <v>65</v>
      </c>
      <c r="B61" s="96">
        <v>4179</v>
      </c>
      <c r="C61" s="96">
        <v>-38589</v>
      </c>
      <c r="D61" s="99">
        <v>-10240</v>
      </c>
      <c r="E61" s="99">
        <v>-10996</v>
      </c>
      <c r="F61" s="99">
        <v>-10161</v>
      </c>
      <c r="G61" s="99">
        <v>-9165</v>
      </c>
      <c r="J61"/>
    </row>
    <row r="62" spans="1:10">
      <c r="A62" s="8" t="s">
        <v>66</v>
      </c>
      <c r="B62" s="41">
        <v>4664</v>
      </c>
      <c r="C62" s="41">
        <v>4472</v>
      </c>
      <c r="D62" s="100">
        <v>2698</v>
      </c>
      <c r="E62" s="100">
        <v>2126</v>
      </c>
      <c r="F62" s="100">
        <v>1532</v>
      </c>
      <c r="G62" s="100">
        <v>1500</v>
      </c>
    </row>
    <row r="63" spans="1:10" ht="15">
      <c r="A63" s="3" t="s">
        <v>67</v>
      </c>
      <c r="B63" s="97"/>
      <c r="C63" s="97"/>
      <c r="D63" s="25"/>
      <c r="E63" s="25"/>
      <c r="F63" s="25"/>
      <c r="G63" s="25"/>
    </row>
    <row r="64" spans="1:10" ht="10.5" customHeight="1">
      <c r="A64" s="10" t="s">
        <v>68</v>
      </c>
      <c r="B64" s="96">
        <v>9033</v>
      </c>
      <c r="C64" s="96">
        <v>10742</v>
      </c>
      <c r="D64" s="99">
        <v>14325</v>
      </c>
      <c r="E64" s="99">
        <v>13014</v>
      </c>
      <c r="F64" s="99">
        <v>10488</v>
      </c>
      <c r="G64" s="99">
        <v>7714</v>
      </c>
    </row>
    <row r="65" spans="1:8" ht="10.5" customHeight="1">
      <c r="A65" s="10" t="s">
        <v>69</v>
      </c>
      <c r="B65" s="96">
        <v>-892</v>
      </c>
      <c r="C65" s="96">
        <v>-3715</v>
      </c>
      <c r="D65" s="99">
        <v>-526</v>
      </c>
      <c r="E65" s="99">
        <v>-587</v>
      </c>
      <c r="F65" s="99">
        <v>-274</v>
      </c>
      <c r="G65" s="99">
        <v>-152</v>
      </c>
    </row>
    <row r="66" spans="1:8" ht="10.5" customHeight="1">
      <c r="A66" s="10" t="s">
        <v>70</v>
      </c>
      <c r="B66" s="96">
        <v>-4394</v>
      </c>
      <c r="C66" s="96">
        <v>-4632</v>
      </c>
      <c r="D66" s="99">
        <v>-4937</v>
      </c>
      <c r="E66" s="99">
        <v>-5175</v>
      </c>
      <c r="F66" s="99">
        <v>-5558</v>
      </c>
      <c r="G66" s="99">
        <v>-5775</v>
      </c>
    </row>
    <row r="67" spans="1:8" ht="10.5" customHeight="1">
      <c r="A67" s="10" t="s">
        <v>71</v>
      </c>
      <c r="B67" s="96">
        <v>24</v>
      </c>
      <c r="C67" s="96">
        <v>-12</v>
      </c>
      <c r="D67" s="99">
        <v>-22</v>
      </c>
      <c r="E67" s="99">
        <v>-13</v>
      </c>
      <c r="F67" s="99">
        <v>4</v>
      </c>
      <c r="G67" s="99">
        <v>9</v>
      </c>
    </row>
    <row r="68" spans="1:8" ht="12" customHeight="1">
      <c r="A68" s="10" t="s">
        <v>72</v>
      </c>
      <c r="B68" s="97"/>
      <c r="C68" s="97"/>
      <c r="D68" s="25"/>
      <c r="E68" s="25"/>
      <c r="F68" s="25"/>
      <c r="G68" s="25"/>
    </row>
    <row r="69" spans="1:8" ht="10.5" customHeight="1">
      <c r="A69" s="7" t="s">
        <v>73</v>
      </c>
      <c r="B69" s="96">
        <v>318</v>
      </c>
      <c r="C69" s="96">
        <v>201</v>
      </c>
      <c r="D69" s="99">
        <v>190</v>
      </c>
      <c r="E69" s="99">
        <v>3477</v>
      </c>
      <c r="F69" s="99">
        <v>219</v>
      </c>
      <c r="G69" s="99">
        <v>225</v>
      </c>
    </row>
    <row r="70" spans="1:8" ht="10.5" customHeight="1">
      <c r="A70" s="7" t="s">
        <v>74</v>
      </c>
      <c r="B70" s="96">
        <v>183</v>
      </c>
      <c r="C70" s="96">
        <v>119</v>
      </c>
      <c r="D70" s="99">
        <v>116</v>
      </c>
      <c r="E70" s="99">
        <v>93</v>
      </c>
      <c r="F70" s="99">
        <v>395</v>
      </c>
      <c r="G70" s="99">
        <v>429</v>
      </c>
    </row>
    <row r="71" spans="1:8" ht="10.5" customHeight="1">
      <c r="A71" s="5" t="s">
        <v>75</v>
      </c>
      <c r="B71" s="54">
        <v>4273</v>
      </c>
      <c r="C71" s="54">
        <v>2703</v>
      </c>
      <c r="D71" s="105">
        <v>9146</v>
      </c>
      <c r="E71" s="105">
        <v>10808</v>
      </c>
      <c r="F71" s="105">
        <v>5274</v>
      </c>
      <c r="G71" s="105">
        <v>2451</v>
      </c>
    </row>
    <row r="72" spans="1:8" s="120" customFormat="1">
      <c r="A72" s="119" t="s">
        <v>76</v>
      </c>
      <c r="B72" s="41">
        <v>392</v>
      </c>
      <c r="C72" s="41">
        <v>1769</v>
      </c>
      <c r="D72" s="100">
        <v>-6447</v>
      </c>
      <c r="E72" s="100">
        <v>-8682</v>
      </c>
      <c r="F72" s="100">
        <v>-3742</v>
      </c>
      <c r="G72" s="100">
        <v>-950</v>
      </c>
    </row>
    <row r="73" spans="1:8" ht="9.75" customHeight="1">
      <c r="A73" s="5"/>
      <c r="B73" s="97"/>
      <c r="C73" s="97"/>
      <c r="D73" s="25"/>
      <c r="E73" s="25"/>
      <c r="F73" s="25"/>
      <c r="G73" s="25"/>
    </row>
    <row r="74" spans="1:8" ht="12.6" customHeight="1">
      <c r="A74" s="108" t="s">
        <v>77</v>
      </c>
      <c r="B74" s="121"/>
      <c r="C74" s="121"/>
      <c r="D74" s="122"/>
      <c r="E74" s="122"/>
      <c r="F74" s="122"/>
      <c r="G74" s="122"/>
    </row>
    <row r="75" spans="1:8">
      <c r="A75" s="112" t="s">
        <v>88</v>
      </c>
      <c r="B75" s="113">
        <v>9351</v>
      </c>
      <c r="C75" s="113">
        <v>10943</v>
      </c>
      <c r="D75" s="114">
        <v>14515</v>
      </c>
      <c r="E75" s="114">
        <v>16490</v>
      </c>
      <c r="F75" s="114">
        <v>10707</v>
      </c>
      <c r="G75" s="114">
        <v>7938</v>
      </c>
    </row>
    <row r="76" spans="1:8">
      <c r="A76" s="167"/>
      <c r="B76" s="167"/>
      <c r="C76" s="167"/>
      <c r="D76" s="167"/>
      <c r="E76" s="167"/>
      <c r="F76" s="167"/>
      <c r="G76" s="167"/>
      <c r="H76" s="167"/>
    </row>
    <row r="77" spans="1:8">
      <c r="A77" s="152" t="s">
        <v>198</v>
      </c>
      <c r="B77" s="152"/>
      <c r="C77" s="152"/>
      <c r="D77" s="152"/>
      <c r="E77" s="152"/>
      <c r="F77" s="152"/>
      <c r="G77" s="152"/>
      <c r="H77" s="152"/>
    </row>
    <row r="78" spans="1:8">
      <c r="A78" s="152" t="s">
        <v>199</v>
      </c>
      <c r="B78" s="152"/>
      <c r="C78" s="152"/>
      <c r="D78" s="152"/>
      <c r="E78" s="152"/>
      <c r="F78" s="152"/>
      <c r="G78" s="152"/>
      <c r="H78" s="152"/>
    </row>
    <row r="79" spans="1:8">
      <c r="A79" s="152" t="s">
        <v>200</v>
      </c>
      <c r="B79" s="152"/>
      <c r="C79" s="152"/>
      <c r="D79" s="152"/>
      <c r="E79" s="152"/>
      <c r="F79" s="152"/>
      <c r="G79" s="152"/>
      <c r="H79" s="152"/>
    </row>
    <row r="80" spans="1:8">
      <c r="A80" s="152"/>
      <c r="B80" s="152"/>
      <c r="C80" s="152"/>
      <c r="D80" s="152"/>
      <c r="E80" s="152"/>
      <c r="F80" s="152"/>
      <c r="G80" s="152"/>
      <c r="H80" s="152"/>
    </row>
    <row r="81" spans="1:8">
      <c r="A81" s="152"/>
      <c r="B81" s="152"/>
      <c r="C81" s="152"/>
      <c r="D81" s="152"/>
      <c r="E81" s="152"/>
      <c r="F81" s="152"/>
      <c r="G81" s="152"/>
      <c r="H81" s="152"/>
    </row>
    <row r="83" spans="1:8">
      <c r="B83" s="129"/>
      <c r="C83" s="129"/>
      <c r="D83" s="129"/>
      <c r="E83" s="129"/>
      <c r="F83" s="129"/>
      <c r="G83" s="129"/>
    </row>
    <row r="84" spans="1:8">
      <c r="B84" s="129"/>
      <c r="C84" s="129"/>
      <c r="D84" s="129"/>
      <c r="E84" s="129"/>
      <c r="F84" s="129"/>
      <c r="G84" s="129"/>
    </row>
    <row r="85" spans="1:8">
      <c r="B85" s="129"/>
      <c r="C85" s="129"/>
      <c r="D85" s="129"/>
      <c r="E85" s="129"/>
      <c r="F85" s="129"/>
      <c r="G85" s="129"/>
    </row>
  </sheetData>
  <mergeCells count="4">
    <mergeCell ref="A1:H1"/>
    <mergeCell ref="A2:G2"/>
    <mergeCell ref="E4:G4"/>
    <mergeCell ref="A76:H76"/>
  </mergeCells>
  <pageMargins left="0.7" right="0.7" top="0.75" bottom="0.75" header="0.3" footer="0.3"/>
  <pageSetup paperSize="9" scale="75"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84"/>
  <sheetViews>
    <sheetView showGridLines="0" workbookViewId="0">
      <selection activeCell="K27" sqref="K27"/>
    </sheetView>
  </sheetViews>
  <sheetFormatPr defaultRowHeight="15"/>
  <cols>
    <col min="1" max="1" width="61.42578125" customWidth="1"/>
    <col min="2" max="7" width="14.28515625" customWidth="1"/>
    <col min="8" max="8" width="6.5703125" customWidth="1"/>
  </cols>
  <sheetData>
    <row r="1" spans="1:8">
      <c r="A1" s="168" t="s">
        <v>0</v>
      </c>
      <c r="B1" s="168"/>
      <c r="C1" s="168"/>
      <c r="D1" s="168"/>
      <c r="E1" s="168"/>
      <c r="F1" s="168"/>
      <c r="G1" s="168"/>
      <c r="H1" s="168"/>
    </row>
    <row r="2" spans="1:8">
      <c r="A2" s="169" t="s">
        <v>1</v>
      </c>
      <c r="B2" s="169"/>
      <c r="C2" s="169"/>
      <c r="D2" s="169"/>
      <c r="E2" s="169"/>
      <c r="F2" s="169"/>
      <c r="G2" s="169"/>
    </row>
    <row r="3" spans="1:8">
      <c r="A3" s="1"/>
      <c r="B3" s="32" t="s">
        <v>2</v>
      </c>
      <c r="C3" s="32" t="s">
        <v>3</v>
      </c>
      <c r="D3" s="32" t="s">
        <v>4</v>
      </c>
      <c r="E3" s="32" t="s">
        <v>5</v>
      </c>
      <c r="F3" s="32" t="s">
        <v>6</v>
      </c>
      <c r="G3" s="32" t="s">
        <v>7</v>
      </c>
    </row>
    <row r="4" spans="1:8">
      <c r="A4" s="1"/>
      <c r="B4" s="32" t="s">
        <v>8</v>
      </c>
      <c r="C4" s="32" t="s">
        <v>9</v>
      </c>
      <c r="D4" s="32" t="s">
        <v>10</v>
      </c>
      <c r="E4" s="170" t="s">
        <v>11</v>
      </c>
      <c r="F4" s="170"/>
      <c r="G4" s="170"/>
    </row>
    <row r="5" spans="1:8">
      <c r="A5" s="2"/>
      <c r="B5" s="33" t="s">
        <v>12</v>
      </c>
      <c r="C5" s="33" t="s">
        <v>12</v>
      </c>
      <c r="D5" s="33" t="s">
        <v>12</v>
      </c>
      <c r="E5" s="33" t="s">
        <v>12</v>
      </c>
      <c r="F5" s="33" t="s">
        <v>12</v>
      </c>
      <c r="G5" s="33" t="s">
        <v>12</v>
      </c>
    </row>
    <row r="6" spans="1:8">
      <c r="A6" s="34" t="s">
        <v>13</v>
      </c>
      <c r="B6" s="22"/>
      <c r="C6" s="22"/>
      <c r="D6" s="35"/>
      <c r="E6" s="35"/>
      <c r="F6" s="35"/>
      <c r="G6" s="35"/>
    </row>
    <row r="7" spans="1:8">
      <c r="A7" s="36" t="s">
        <v>14</v>
      </c>
      <c r="B7" s="37">
        <v>29088</v>
      </c>
      <c r="C7" s="37">
        <v>30534</v>
      </c>
      <c r="D7" s="38">
        <v>31735</v>
      </c>
      <c r="E7" s="38">
        <v>32815</v>
      </c>
      <c r="F7" s="38">
        <v>34419</v>
      </c>
      <c r="G7" s="38">
        <v>35788</v>
      </c>
    </row>
    <row r="8" spans="1:8">
      <c r="A8" s="36" t="s">
        <v>15</v>
      </c>
      <c r="B8" s="22"/>
      <c r="C8" s="22"/>
      <c r="D8" s="35"/>
      <c r="E8" s="35"/>
      <c r="F8" s="35"/>
      <c r="G8" s="35"/>
    </row>
    <row r="9" spans="1:8">
      <c r="A9" s="39" t="s">
        <v>16</v>
      </c>
      <c r="B9" s="37">
        <v>17637</v>
      </c>
      <c r="C9" s="37">
        <v>17208</v>
      </c>
      <c r="D9" s="38">
        <v>17592</v>
      </c>
      <c r="E9" s="38">
        <v>17637</v>
      </c>
      <c r="F9" s="38">
        <v>17593</v>
      </c>
      <c r="G9" s="38">
        <v>18286</v>
      </c>
    </row>
    <row r="10" spans="1:8">
      <c r="A10" s="39" t="s">
        <v>17</v>
      </c>
      <c r="B10" s="37">
        <v>8623</v>
      </c>
      <c r="C10" s="37">
        <v>9117</v>
      </c>
      <c r="D10" s="38">
        <v>9824</v>
      </c>
      <c r="E10" s="38">
        <v>9749</v>
      </c>
      <c r="F10" s="38">
        <v>10276</v>
      </c>
      <c r="G10" s="38">
        <v>10818</v>
      </c>
    </row>
    <row r="11" spans="1:8">
      <c r="A11" s="39" t="s">
        <v>18</v>
      </c>
      <c r="B11" s="37">
        <v>2622</v>
      </c>
      <c r="C11" s="37">
        <v>4183</v>
      </c>
      <c r="D11" s="38">
        <v>3470</v>
      </c>
      <c r="E11" s="38">
        <v>2493</v>
      </c>
      <c r="F11" s="38">
        <v>1746</v>
      </c>
      <c r="G11" s="38">
        <v>1166</v>
      </c>
    </row>
    <row r="12" spans="1:8">
      <c r="A12" s="39" t="s">
        <v>94</v>
      </c>
      <c r="B12" s="37">
        <v>290</v>
      </c>
      <c r="C12" s="37">
        <v>243</v>
      </c>
      <c r="D12" s="38">
        <v>251</v>
      </c>
      <c r="E12" s="38">
        <v>245</v>
      </c>
      <c r="F12" s="38">
        <v>256</v>
      </c>
      <c r="G12" s="38">
        <v>269</v>
      </c>
    </row>
    <row r="13" spans="1:8">
      <c r="A13" s="39" t="s">
        <v>19</v>
      </c>
      <c r="B13" s="37">
        <v>907</v>
      </c>
      <c r="C13" s="37">
        <v>998</v>
      </c>
      <c r="D13" s="38">
        <v>660</v>
      </c>
      <c r="E13" s="38">
        <v>855</v>
      </c>
      <c r="F13" s="38">
        <v>1164</v>
      </c>
      <c r="G13" s="38">
        <v>1131</v>
      </c>
    </row>
    <row r="14" spans="1:8">
      <c r="A14" s="36" t="s">
        <v>20</v>
      </c>
      <c r="B14" s="37">
        <v>8390</v>
      </c>
      <c r="C14" s="37">
        <v>8286</v>
      </c>
      <c r="D14" s="38">
        <v>8839</v>
      </c>
      <c r="E14" s="38">
        <v>9042</v>
      </c>
      <c r="F14" s="38">
        <v>8867</v>
      </c>
      <c r="G14" s="38">
        <v>8423</v>
      </c>
    </row>
    <row r="15" spans="1:8">
      <c r="A15" s="36" t="s">
        <v>21</v>
      </c>
      <c r="B15" s="37">
        <v>784</v>
      </c>
      <c r="C15" s="37">
        <v>830</v>
      </c>
      <c r="D15" s="38">
        <v>413</v>
      </c>
      <c r="E15" s="38">
        <v>328</v>
      </c>
      <c r="F15" s="38">
        <v>335</v>
      </c>
      <c r="G15" s="38">
        <v>334</v>
      </c>
    </row>
    <row r="16" spans="1:8">
      <c r="A16" s="36" t="s">
        <v>22</v>
      </c>
      <c r="B16" s="37">
        <v>1280</v>
      </c>
      <c r="C16" s="37">
        <v>1106</v>
      </c>
      <c r="D16" s="38">
        <v>1620</v>
      </c>
      <c r="E16" s="38">
        <v>1388</v>
      </c>
      <c r="F16" s="38">
        <v>1594</v>
      </c>
      <c r="G16" s="38">
        <v>1303</v>
      </c>
    </row>
    <row r="17" spans="1:7">
      <c r="A17" s="36" t="s">
        <v>23</v>
      </c>
      <c r="B17" s="37">
        <v>673</v>
      </c>
      <c r="C17" s="37">
        <v>1062</v>
      </c>
      <c r="D17" s="38">
        <v>1016</v>
      </c>
      <c r="E17" s="38">
        <v>1252</v>
      </c>
      <c r="F17" s="38">
        <v>1283</v>
      </c>
      <c r="G17" s="38">
        <v>1399</v>
      </c>
    </row>
    <row r="18" spans="1:7">
      <c r="A18" s="36" t="s">
        <v>24</v>
      </c>
      <c r="B18" s="37">
        <v>4238</v>
      </c>
      <c r="C18" s="37">
        <v>4341</v>
      </c>
      <c r="D18" s="38">
        <v>4312</v>
      </c>
      <c r="E18" s="38">
        <v>4330</v>
      </c>
      <c r="F18" s="38">
        <v>4847</v>
      </c>
      <c r="G18" s="38">
        <v>4759</v>
      </c>
    </row>
    <row r="19" spans="1:7">
      <c r="A19" s="36" t="s">
        <v>25</v>
      </c>
      <c r="B19" s="37">
        <v>4</v>
      </c>
      <c r="C19" s="37">
        <v>0</v>
      </c>
      <c r="D19" s="38">
        <v>0</v>
      </c>
      <c r="E19" s="38">
        <v>0</v>
      </c>
      <c r="F19" s="38">
        <v>0</v>
      </c>
      <c r="G19" s="38">
        <v>0</v>
      </c>
    </row>
    <row r="20" spans="1:7">
      <c r="A20" s="40" t="s">
        <v>26</v>
      </c>
      <c r="B20" s="41">
        <v>74536</v>
      </c>
      <c r="C20" s="41">
        <v>77908</v>
      </c>
      <c r="D20" s="42">
        <v>79733</v>
      </c>
      <c r="E20" s="42">
        <v>80134</v>
      </c>
      <c r="F20" s="42">
        <v>82379</v>
      </c>
      <c r="G20" s="42">
        <v>83676</v>
      </c>
    </row>
    <row r="21" spans="1:7">
      <c r="A21" s="22"/>
      <c r="B21" s="22"/>
      <c r="C21" s="22"/>
      <c r="D21" s="35"/>
      <c r="E21" s="35"/>
      <c r="F21" s="35"/>
      <c r="G21" s="35"/>
    </row>
    <row r="22" spans="1:7">
      <c r="A22" s="34" t="s">
        <v>27</v>
      </c>
      <c r="B22" s="22"/>
      <c r="C22" s="22"/>
      <c r="D22" s="35"/>
      <c r="E22" s="35"/>
      <c r="F22" s="35"/>
      <c r="G22" s="35"/>
    </row>
    <row r="23" spans="1:7">
      <c r="A23" s="36" t="s">
        <v>28</v>
      </c>
      <c r="B23" s="37">
        <v>29607</v>
      </c>
      <c r="C23" s="37">
        <v>30622</v>
      </c>
      <c r="D23" s="38">
        <v>31496</v>
      </c>
      <c r="E23" s="38">
        <v>33718</v>
      </c>
      <c r="F23" s="38">
        <v>35195</v>
      </c>
      <c r="G23" s="38">
        <v>35927</v>
      </c>
    </row>
    <row r="24" spans="1:7">
      <c r="A24" s="36" t="s">
        <v>29</v>
      </c>
      <c r="B24" s="22"/>
      <c r="C24" s="22"/>
      <c r="D24" s="35"/>
      <c r="E24" s="35"/>
      <c r="F24" s="35"/>
      <c r="G24" s="35"/>
    </row>
    <row r="25" spans="1:7">
      <c r="A25" s="39" t="s">
        <v>30</v>
      </c>
      <c r="B25" s="37">
        <v>1504</v>
      </c>
      <c r="C25" s="37">
        <v>1326</v>
      </c>
      <c r="D25" s="38">
        <v>1465</v>
      </c>
      <c r="E25" s="38">
        <v>1468</v>
      </c>
      <c r="F25" s="38">
        <v>1458</v>
      </c>
      <c r="G25" s="38">
        <v>1430</v>
      </c>
    </row>
    <row r="26" spans="1:7">
      <c r="A26" s="39" t="s">
        <v>31</v>
      </c>
      <c r="B26" s="37">
        <v>2936</v>
      </c>
      <c r="C26" s="37">
        <v>3101</v>
      </c>
      <c r="D26" s="38">
        <v>3009</v>
      </c>
      <c r="E26" s="38">
        <v>2785</v>
      </c>
      <c r="F26" s="38">
        <v>2813</v>
      </c>
      <c r="G26" s="38">
        <v>2850</v>
      </c>
    </row>
    <row r="27" spans="1:7">
      <c r="A27" s="36" t="s">
        <v>32</v>
      </c>
      <c r="B27" s="37">
        <v>4394</v>
      </c>
      <c r="C27" s="37">
        <v>4632</v>
      </c>
      <c r="D27" s="38">
        <v>4937</v>
      </c>
      <c r="E27" s="38">
        <v>5175</v>
      </c>
      <c r="F27" s="38">
        <v>5558</v>
      </c>
      <c r="G27" s="38">
        <v>5769</v>
      </c>
    </row>
    <row r="28" spans="1:7">
      <c r="A28" s="36" t="s">
        <v>21</v>
      </c>
      <c r="B28" s="37">
        <v>2209</v>
      </c>
      <c r="C28" s="37">
        <v>2117</v>
      </c>
      <c r="D28" s="38">
        <v>2094</v>
      </c>
      <c r="E28" s="38">
        <v>2165</v>
      </c>
      <c r="F28" s="38">
        <v>2526</v>
      </c>
      <c r="G28" s="38">
        <v>2586</v>
      </c>
    </row>
    <row r="29" spans="1:7">
      <c r="A29" s="36" t="s">
        <v>33</v>
      </c>
      <c r="B29" s="43">
        <v>0</v>
      </c>
      <c r="C29" s="43">
        <v>0</v>
      </c>
      <c r="D29" s="44">
        <v>0</v>
      </c>
      <c r="E29" s="44">
        <v>0</v>
      </c>
      <c r="F29" s="44">
        <v>0</v>
      </c>
      <c r="G29" s="44">
        <v>0</v>
      </c>
    </row>
    <row r="30" spans="1:7">
      <c r="A30" s="36" t="s">
        <v>34</v>
      </c>
      <c r="B30" s="43">
        <v>0</v>
      </c>
      <c r="C30" s="43">
        <v>0</v>
      </c>
      <c r="D30" s="44">
        <v>0</v>
      </c>
      <c r="E30" s="44">
        <v>0</v>
      </c>
      <c r="F30" s="44">
        <v>0</v>
      </c>
      <c r="G30" s="44">
        <v>0</v>
      </c>
    </row>
    <row r="31" spans="1:7">
      <c r="A31" s="36" t="s">
        <v>35</v>
      </c>
      <c r="B31" s="37">
        <v>17173</v>
      </c>
      <c r="C31" s="37">
        <v>18500</v>
      </c>
      <c r="D31" s="38">
        <v>19616</v>
      </c>
      <c r="E31" s="38">
        <v>18837</v>
      </c>
      <c r="F31" s="38">
        <v>19060</v>
      </c>
      <c r="G31" s="38">
        <v>19084</v>
      </c>
    </row>
    <row r="32" spans="1:7">
      <c r="A32" s="36" t="s">
        <v>36</v>
      </c>
      <c r="B32" s="37">
        <v>12046</v>
      </c>
      <c r="C32" s="37">
        <v>13232</v>
      </c>
      <c r="D32" s="38">
        <v>14596</v>
      </c>
      <c r="E32" s="38">
        <v>13961</v>
      </c>
      <c r="F32" s="38">
        <v>14040</v>
      </c>
      <c r="G32" s="38">
        <v>13923</v>
      </c>
    </row>
    <row r="33" spans="1:7">
      <c r="A33" s="36" t="s">
        <v>37</v>
      </c>
      <c r="B33" s="37">
        <v>2</v>
      </c>
      <c r="C33" s="37">
        <v>34</v>
      </c>
      <c r="D33" s="38">
        <v>3</v>
      </c>
      <c r="E33" s="38">
        <v>3</v>
      </c>
      <c r="F33" s="38">
        <v>3</v>
      </c>
      <c r="G33" s="38">
        <v>-39</v>
      </c>
    </row>
    <row r="34" spans="1:7">
      <c r="A34" s="40" t="s">
        <v>38</v>
      </c>
      <c r="B34" s="41">
        <v>69870</v>
      </c>
      <c r="C34" s="41">
        <v>73563</v>
      </c>
      <c r="D34" s="42">
        <v>77217</v>
      </c>
      <c r="E34" s="42">
        <v>78112</v>
      </c>
      <c r="F34" s="42">
        <v>80653</v>
      </c>
      <c r="G34" s="42">
        <v>81530</v>
      </c>
    </row>
    <row r="35" spans="1:7">
      <c r="A35" s="22"/>
      <c r="B35" s="22"/>
      <c r="C35" s="22"/>
      <c r="D35" s="35"/>
      <c r="E35" s="35"/>
      <c r="F35" s="35"/>
      <c r="G35" s="35"/>
    </row>
    <row r="36" spans="1:7">
      <c r="A36" s="36" t="s">
        <v>39</v>
      </c>
      <c r="B36" s="45">
        <v>0</v>
      </c>
      <c r="C36" s="45">
        <v>0</v>
      </c>
      <c r="D36" s="46">
        <v>0</v>
      </c>
      <c r="E36" s="46">
        <v>0</v>
      </c>
      <c r="F36" s="46">
        <v>0</v>
      </c>
      <c r="G36" s="46">
        <v>0</v>
      </c>
    </row>
    <row r="37" spans="1:7">
      <c r="A37" s="40" t="s">
        <v>40</v>
      </c>
      <c r="B37" s="47">
        <v>4666</v>
      </c>
      <c r="C37" s="47">
        <v>4345</v>
      </c>
      <c r="D37" s="48">
        <v>2516</v>
      </c>
      <c r="E37" s="48">
        <v>2022</v>
      </c>
      <c r="F37" s="48">
        <v>1727</v>
      </c>
      <c r="G37" s="48">
        <v>2146</v>
      </c>
    </row>
    <row r="38" spans="1:7">
      <c r="A38" s="22"/>
      <c r="B38" s="23"/>
      <c r="C38" s="23"/>
      <c r="D38" s="49"/>
      <c r="E38" s="49"/>
      <c r="F38" s="49"/>
      <c r="G38" s="49"/>
    </row>
    <row r="39" spans="1:7">
      <c r="A39" s="34" t="s">
        <v>41</v>
      </c>
      <c r="B39" s="23"/>
      <c r="C39" s="23"/>
      <c r="D39" s="49"/>
      <c r="E39" s="49"/>
      <c r="F39" s="49"/>
      <c r="G39" s="49"/>
    </row>
    <row r="40" spans="1:7">
      <c r="A40" s="36" t="s">
        <v>42</v>
      </c>
      <c r="B40" s="37">
        <v>-1042</v>
      </c>
      <c r="C40" s="37">
        <v>479</v>
      </c>
      <c r="D40" s="38">
        <v>158</v>
      </c>
      <c r="E40" s="38">
        <v>154</v>
      </c>
      <c r="F40" s="38">
        <v>153</v>
      </c>
      <c r="G40" s="38">
        <v>-8</v>
      </c>
    </row>
    <row r="41" spans="1:7">
      <c r="A41" s="36" t="s">
        <v>43</v>
      </c>
      <c r="B41" s="37">
        <v>-127</v>
      </c>
      <c r="C41" s="37">
        <v>574</v>
      </c>
      <c r="D41" s="38">
        <v>236</v>
      </c>
      <c r="E41" s="38">
        <v>417</v>
      </c>
      <c r="F41" s="38">
        <v>494</v>
      </c>
      <c r="G41" s="38">
        <v>500</v>
      </c>
    </row>
    <row r="42" spans="1:7">
      <c r="A42" s="36" t="s">
        <v>44</v>
      </c>
      <c r="B42" s="37">
        <v>11</v>
      </c>
      <c r="C42" s="37">
        <v>50</v>
      </c>
      <c r="D42" s="38">
        <v>6</v>
      </c>
      <c r="E42" s="38">
        <v>52</v>
      </c>
      <c r="F42" s="38">
        <v>46</v>
      </c>
      <c r="G42" s="38">
        <v>92</v>
      </c>
    </row>
    <row r="43" spans="1:7">
      <c r="A43" s="36" t="s">
        <v>45</v>
      </c>
      <c r="B43" s="37">
        <v>0</v>
      </c>
      <c r="C43" s="37">
        <v>115</v>
      </c>
      <c r="D43" s="38">
        <v>193</v>
      </c>
      <c r="E43" s="50" t="s">
        <v>46</v>
      </c>
      <c r="F43" s="50" t="s">
        <v>46</v>
      </c>
      <c r="G43" s="38">
        <v>9</v>
      </c>
    </row>
    <row r="44" spans="1:7">
      <c r="A44" s="36" t="s">
        <v>47</v>
      </c>
      <c r="B44" s="57">
        <v>67</v>
      </c>
      <c r="C44" s="51">
        <v>45</v>
      </c>
      <c r="D44" s="52">
        <v>38</v>
      </c>
      <c r="E44" s="52">
        <v>37</v>
      </c>
      <c r="F44" s="52">
        <v>38</v>
      </c>
      <c r="G44" s="52">
        <v>38</v>
      </c>
    </row>
    <row r="45" spans="1:7">
      <c r="A45" s="36" t="s">
        <v>48</v>
      </c>
      <c r="B45" s="37">
        <v>-431</v>
      </c>
      <c r="C45" s="37">
        <v>-25</v>
      </c>
      <c r="D45" s="38">
        <v>-11</v>
      </c>
      <c r="E45" s="38">
        <v>-6</v>
      </c>
      <c r="F45" s="38">
        <v>2</v>
      </c>
      <c r="G45" s="38">
        <v>12</v>
      </c>
    </row>
    <row r="46" spans="1:7">
      <c r="A46" s="36" t="s">
        <v>49</v>
      </c>
      <c r="B46" s="37">
        <v>6</v>
      </c>
      <c r="C46" s="37">
        <v>6</v>
      </c>
      <c r="D46" s="38">
        <v>81</v>
      </c>
      <c r="E46" s="38">
        <v>81</v>
      </c>
      <c r="F46" s="38">
        <v>81</v>
      </c>
      <c r="G46" s="38">
        <v>81</v>
      </c>
    </row>
    <row r="47" spans="1:7">
      <c r="A47" s="36" t="s">
        <v>50</v>
      </c>
      <c r="B47" s="43">
        <v>0</v>
      </c>
      <c r="C47" s="43">
        <v>0</v>
      </c>
      <c r="D47" s="44">
        <v>0</v>
      </c>
      <c r="E47" s="44">
        <v>0</v>
      </c>
      <c r="F47" s="44">
        <v>0</v>
      </c>
      <c r="G47" s="44">
        <v>0</v>
      </c>
    </row>
    <row r="48" spans="1:7">
      <c r="A48" s="40" t="s">
        <v>51</v>
      </c>
      <c r="B48" s="41">
        <v>-1649</v>
      </c>
      <c r="C48" s="41">
        <v>1153</v>
      </c>
      <c r="D48" s="42">
        <v>626</v>
      </c>
      <c r="E48" s="42">
        <v>661</v>
      </c>
      <c r="F48" s="42">
        <v>739</v>
      </c>
      <c r="G48" s="42">
        <v>648</v>
      </c>
    </row>
    <row r="49" spans="1:7">
      <c r="A49" s="22"/>
      <c r="B49" s="23"/>
      <c r="C49" s="23"/>
      <c r="D49" s="49"/>
      <c r="E49" s="49"/>
      <c r="F49" s="49"/>
      <c r="G49" s="49"/>
    </row>
    <row r="50" spans="1:7">
      <c r="A50" s="40" t="s">
        <v>52</v>
      </c>
      <c r="B50" s="41">
        <v>3017</v>
      </c>
      <c r="C50" s="41">
        <v>5498</v>
      </c>
      <c r="D50" s="42">
        <v>3142</v>
      </c>
      <c r="E50" s="42">
        <v>2683</v>
      </c>
      <c r="F50" s="42">
        <v>2465</v>
      </c>
      <c r="G50" s="42">
        <v>2794</v>
      </c>
    </row>
    <row r="51" spans="1:7">
      <c r="A51" s="34" t="s">
        <v>53</v>
      </c>
      <c r="B51" s="23"/>
      <c r="C51" s="23"/>
      <c r="D51" s="49"/>
      <c r="E51" s="49"/>
      <c r="F51" s="49"/>
      <c r="G51" s="49"/>
    </row>
    <row r="52" spans="1:7">
      <c r="A52" s="53" t="s">
        <v>54</v>
      </c>
      <c r="B52" s="54">
        <v>-11782</v>
      </c>
      <c r="C52" s="54">
        <v>17540</v>
      </c>
      <c r="D52" s="55">
        <v>8528</v>
      </c>
      <c r="E52" s="55">
        <v>8510</v>
      </c>
      <c r="F52" s="55">
        <v>8129</v>
      </c>
      <c r="G52" s="55">
        <v>5800</v>
      </c>
    </row>
    <row r="53" spans="1:7">
      <c r="A53" s="36" t="s">
        <v>55</v>
      </c>
      <c r="B53" s="37">
        <v>2810</v>
      </c>
      <c r="C53" s="37">
        <v>4512</v>
      </c>
      <c r="D53" s="38">
        <v>4129</v>
      </c>
      <c r="E53" s="38">
        <v>4148</v>
      </c>
      <c r="F53" s="38">
        <v>4048</v>
      </c>
      <c r="G53" s="38">
        <v>4088</v>
      </c>
    </row>
    <row r="54" spans="1:7">
      <c r="A54" s="36" t="s">
        <v>56</v>
      </c>
      <c r="B54" s="37">
        <v>-1</v>
      </c>
      <c r="C54" s="37">
        <v>0</v>
      </c>
      <c r="D54" s="44">
        <v>0</v>
      </c>
      <c r="E54" s="44">
        <v>0</v>
      </c>
      <c r="F54" s="44">
        <v>0</v>
      </c>
      <c r="G54" s="44">
        <v>0</v>
      </c>
    </row>
    <row r="55" spans="1:7">
      <c r="A55" s="36" t="s">
        <v>57</v>
      </c>
      <c r="B55" s="37">
        <v>-14331</v>
      </c>
      <c r="C55" s="37">
        <v>14584</v>
      </c>
      <c r="D55" s="38">
        <v>4316</v>
      </c>
      <c r="E55" s="38">
        <v>4293</v>
      </c>
      <c r="F55" s="38">
        <v>3976</v>
      </c>
      <c r="G55" s="38">
        <v>1592</v>
      </c>
    </row>
    <row r="56" spans="1:7">
      <c r="A56" s="36" t="s">
        <v>58</v>
      </c>
      <c r="B56" s="37">
        <v>-260</v>
      </c>
      <c r="C56" s="37">
        <v>-1557</v>
      </c>
      <c r="D56" s="38">
        <v>83</v>
      </c>
      <c r="E56" s="38">
        <v>68</v>
      </c>
      <c r="F56" s="38">
        <v>105</v>
      </c>
      <c r="G56" s="38">
        <v>119</v>
      </c>
    </row>
    <row r="57" spans="1:7">
      <c r="A57" s="53" t="s">
        <v>59</v>
      </c>
      <c r="B57" s="54">
        <v>9252</v>
      </c>
      <c r="C57" s="54">
        <v>19910</v>
      </c>
      <c r="D57" s="55">
        <v>1981</v>
      </c>
      <c r="E57" s="55">
        <v>2496</v>
      </c>
      <c r="F57" s="55">
        <v>1427</v>
      </c>
      <c r="G57" s="55">
        <v>2739</v>
      </c>
    </row>
    <row r="58" spans="1:7">
      <c r="A58" s="36" t="s">
        <v>60</v>
      </c>
      <c r="B58" s="37">
        <v>9360</v>
      </c>
      <c r="C58" s="37">
        <v>11279</v>
      </c>
      <c r="D58" s="38">
        <v>3486</v>
      </c>
      <c r="E58" s="38">
        <v>2994</v>
      </c>
      <c r="F58" s="38">
        <v>2627</v>
      </c>
      <c r="G58" s="38">
        <v>-1450</v>
      </c>
    </row>
    <row r="59" spans="1:7">
      <c r="A59" s="36" t="s">
        <v>61</v>
      </c>
      <c r="B59" s="43">
        <v>0</v>
      </c>
      <c r="C59" s="43">
        <v>0</v>
      </c>
      <c r="D59" s="44">
        <v>0</v>
      </c>
      <c r="E59" s="44">
        <v>0</v>
      </c>
      <c r="F59" s="44">
        <v>0</v>
      </c>
      <c r="G59" s="44">
        <v>0</v>
      </c>
    </row>
    <row r="60" spans="1:7">
      <c r="A60" s="36" t="s">
        <v>62</v>
      </c>
      <c r="B60" s="37">
        <v>-8</v>
      </c>
      <c r="C60" s="37">
        <v>2</v>
      </c>
      <c r="D60" s="38">
        <v>0</v>
      </c>
      <c r="E60" s="38">
        <v>0</v>
      </c>
      <c r="F60" s="44">
        <v>0</v>
      </c>
      <c r="G60" s="44">
        <v>0</v>
      </c>
    </row>
    <row r="61" spans="1:7">
      <c r="A61" s="36" t="s">
        <v>63</v>
      </c>
      <c r="B61" s="37">
        <v>-99</v>
      </c>
      <c r="C61" s="37">
        <v>8629</v>
      </c>
      <c r="D61" s="38">
        <v>-1505</v>
      </c>
      <c r="E61" s="38">
        <v>-498</v>
      </c>
      <c r="F61" s="38">
        <v>-1201</v>
      </c>
      <c r="G61" s="38">
        <v>4189</v>
      </c>
    </row>
    <row r="62" spans="1:7">
      <c r="A62" s="40" t="s">
        <v>53</v>
      </c>
      <c r="B62" s="41">
        <v>-2530</v>
      </c>
      <c r="C62" s="41">
        <v>37450</v>
      </c>
      <c r="D62" s="42">
        <v>10508</v>
      </c>
      <c r="E62" s="42">
        <v>11006</v>
      </c>
      <c r="F62" s="42">
        <v>9556</v>
      </c>
      <c r="G62" s="42">
        <v>8539</v>
      </c>
    </row>
    <row r="63" spans="1:7">
      <c r="A63" s="22"/>
      <c r="B63" s="23"/>
      <c r="C63" s="23"/>
      <c r="D63" s="49"/>
      <c r="E63" s="49"/>
      <c r="F63" s="49"/>
      <c r="G63" s="49"/>
    </row>
    <row r="64" spans="1:7">
      <c r="A64" s="8" t="s">
        <v>87</v>
      </c>
      <c r="B64" s="41">
        <v>487</v>
      </c>
      <c r="C64" s="41">
        <v>42948</v>
      </c>
      <c r="D64" s="42">
        <v>13651</v>
      </c>
      <c r="E64" s="42">
        <v>13689</v>
      </c>
      <c r="F64" s="42">
        <v>12021</v>
      </c>
      <c r="G64" s="42">
        <v>11333</v>
      </c>
    </row>
    <row r="65" spans="1:7">
      <c r="A65" s="34" t="s">
        <v>64</v>
      </c>
      <c r="B65" s="22"/>
      <c r="C65" s="22"/>
      <c r="D65" s="35"/>
      <c r="E65" s="35"/>
      <c r="F65" s="35"/>
      <c r="G65" s="35"/>
    </row>
    <row r="66" spans="1:7">
      <c r="A66" s="8" t="s">
        <v>87</v>
      </c>
      <c r="B66" s="41">
        <v>487</v>
      </c>
      <c r="C66" s="41">
        <v>42948</v>
      </c>
      <c r="D66" s="42">
        <v>13651</v>
      </c>
      <c r="E66" s="42">
        <v>13689</v>
      </c>
      <c r="F66" s="42">
        <v>12021</v>
      </c>
      <c r="G66" s="42">
        <v>11333</v>
      </c>
    </row>
    <row r="67" spans="1:7">
      <c r="A67" s="36" t="s">
        <v>65</v>
      </c>
      <c r="B67" s="37">
        <v>4179</v>
      </c>
      <c r="C67" s="37">
        <v>-38603</v>
      </c>
      <c r="D67" s="38">
        <v>-11134</v>
      </c>
      <c r="E67" s="38">
        <v>-11667</v>
      </c>
      <c r="F67" s="38">
        <v>-10295</v>
      </c>
      <c r="G67" s="38">
        <v>-9187</v>
      </c>
    </row>
    <row r="68" spans="1:7">
      <c r="A68" s="40" t="s">
        <v>66</v>
      </c>
      <c r="B68" s="37">
        <v>4666</v>
      </c>
      <c r="C68" s="37">
        <v>4345</v>
      </c>
      <c r="D68" s="38">
        <v>2516</v>
      </c>
      <c r="E68" s="38">
        <v>2022</v>
      </c>
      <c r="F68" s="38">
        <v>1727</v>
      </c>
      <c r="G68" s="38">
        <v>2146</v>
      </c>
    </row>
    <row r="69" spans="1:7">
      <c r="A69" s="34" t="s">
        <v>67</v>
      </c>
      <c r="B69" s="23"/>
      <c r="C69" s="23"/>
      <c r="D69" s="49"/>
      <c r="E69" s="49"/>
      <c r="F69" s="49"/>
      <c r="G69" s="49"/>
    </row>
    <row r="70" spans="1:7">
      <c r="A70" s="56" t="s">
        <v>68</v>
      </c>
      <c r="B70" s="37">
        <v>9033</v>
      </c>
      <c r="C70" s="37">
        <v>10737</v>
      </c>
      <c r="D70" s="38">
        <v>12282</v>
      </c>
      <c r="E70" s="38">
        <v>12922</v>
      </c>
      <c r="F70" s="38">
        <v>9749</v>
      </c>
      <c r="G70" s="38">
        <v>6987</v>
      </c>
    </row>
    <row r="71" spans="1:7">
      <c r="A71" s="56" t="s">
        <v>69</v>
      </c>
      <c r="B71" s="37">
        <v>-892</v>
      </c>
      <c r="C71" s="37">
        <v>-3707</v>
      </c>
      <c r="D71" s="38">
        <v>-524</v>
      </c>
      <c r="E71" s="38">
        <v>-587</v>
      </c>
      <c r="F71" s="38">
        <v>-274</v>
      </c>
      <c r="G71" s="38">
        <v>-152</v>
      </c>
    </row>
    <row r="72" spans="1:7">
      <c r="A72" s="56" t="s">
        <v>70</v>
      </c>
      <c r="B72" s="37">
        <v>-4394</v>
      </c>
      <c r="C72" s="37">
        <v>-4632</v>
      </c>
      <c r="D72" s="38">
        <v>-4937</v>
      </c>
      <c r="E72" s="38">
        <v>-5175</v>
      </c>
      <c r="F72" s="38">
        <v>-5558</v>
      </c>
      <c r="G72" s="38">
        <v>-5769</v>
      </c>
    </row>
    <row r="73" spans="1:7">
      <c r="A73" s="56" t="s">
        <v>71</v>
      </c>
      <c r="B73" s="37">
        <v>24</v>
      </c>
      <c r="C73" s="37">
        <v>-12</v>
      </c>
      <c r="D73" s="38">
        <v>-19</v>
      </c>
      <c r="E73" s="38">
        <v>-15</v>
      </c>
      <c r="F73" s="38">
        <v>-17</v>
      </c>
      <c r="G73" s="38">
        <v>-15</v>
      </c>
    </row>
    <row r="74" spans="1:7">
      <c r="A74" s="56" t="s">
        <v>72</v>
      </c>
      <c r="B74" s="37">
        <v>501</v>
      </c>
      <c r="C74" s="37">
        <v>342</v>
      </c>
      <c r="D74" s="38">
        <v>2370</v>
      </c>
      <c r="E74" s="38">
        <v>3673</v>
      </c>
      <c r="F74" s="38">
        <v>1363</v>
      </c>
      <c r="G74" s="38">
        <v>1389</v>
      </c>
    </row>
    <row r="75" spans="1:7">
      <c r="A75" s="39" t="s">
        <v>73</v>
      </c>
      <c r="B75" s="37">
        <v>318</v>
      </c>
      <c r="C75" s="37">
        <v>201</v>
      </c>
      <c r="D75" s="38">
        <v>2254</v>
      </c>
      <c r="E75" s="38">
        <v>3580</v>
      </c>
      <c r="F75" s="38">
        <v>969</v>
      </c>
      <c r="G75" s="38">
        <v>960</v>
      </c>
    </row>
    <row r="76" spans="1:7">
      <c r="A76" s="39" t="s">
        <v>74</v>
      </c>
      <c r="B76" s="37">
        <v>183</v>
      </c>
      <c r="C76" s="37">
        <v>140</v>
      </c>
      <c r="D76" s="38">
        <v>116</v>
      </c>
      <c r="E76" s="38">
        <v>93</v>
      </c>
      <c r="F76" s="38">
        <v>395</v>
      </c>
      <c r="G76" s="38">
        <v>429</v>
      </c>
    </row>
    <row r="77" spans="1:7">
      <c r="A77" s="36" t="s">
        <v>75</v>
      </c>
      <c r="B77" s="54">
        <v>4273</v>
      </c>
      <c r="C77" s="54">
        <v>2727</v>
      </c>
      <c r="D77" s="55">
        <v>9171</v>
      </c>
      <c r="E77" s="55">
        <v>10818</v>
      </c>
      <c r="F77" s="55">
        <v>5264</v>
      </c>
      <c r="G77" s="55">
        <v>2439</v>
      </c>
    </row>
    <row r="78" spans="1:7">
      <c r="A78" s="40" t="s">
        <v>76</v>
      </c>
      <c r="B78" s="41">
        <v>394</v>
      </c>
      <c r="C78" s="41">
        <v>1617</v>
      </c>
      <c r="D78" s="42">
        <v>-6655</v>
      </c>
      <c r="E78" s="42">
        <v>-8796</v>
      </c>
      <c r="F78" s="42">
        <v>-3537</v>
      </c>
      <c r="G78" s="42">
        <v>-293</v>
      </c>
    </row>
    <row r="79" spans="1:7">
      <c r="A79" s="22"/>
      <c r="B79" s="23"/>
      <c r="C79" s="23"/>
      <c r="D79" s="49"/>
      <c r="E79" s="49"/>
      <c r="F79" s="49"/>
      <c r="G79" s="49"/>
    </row>
    <row r="80" spans="1:7">
      <c r="A80" s="34" t="s">
        <v>77</v>
      </c>
      <c r="B80" s="23"/>
      <c r="C80" s="23"/>
      <c r="D80" s="49"/>
      <c r="E80" s="49"/>
      <c r="F80" s="49"/>
      <c r="G80" s="49"/>
    </row>
    <row r="81" spans="1:8">
      <c r="A81" s="5" t="s">
        <v>88</v>
      </c>
      <c r="B81" s="37">
        <v>9351</v>
      </c>
      <c r="C81" s="37">
        <v>10939</v>
      </c>
      <c r="D81" s="38">
        <v>14536</v>
      </c>
      <c r="E81" s="38">
        <v>16502</v>
      </c>
      <c r="F81" s="38">
        <v>10718</v>
      </c>
      <c r="G81" s="38">
        <v>7946</v>
      </c>
    </row>
    <row r="82" spans="1:8">
      <c r="A82" s="167" t="s">
        <v>95</v>
      </c>
      <c r="B82" s="167"/>
      <c r="C82" s="167"/>
      <c r="D82" s="167"/>
      <c r="E82" s="167"/>
      <c r="F82" s="167"/>
      <c r="G82" s="167"/>
      <c r="H82" s="167"/>
    </row>
    <row r="83" spans="1:8">
      <c r="A83" s="167" t="s">
        <v>96</v>
      </c>
      <c r="B83" s="167"/>
      <c r="C83" s="167"/>
      <c r="D83" s="167"/>
      <c r="E83" s="167"/>
      <c r="F83" s="167"/>
      <c r="G83" s="167"/>
      <c r="H83" s="167"/>
    </row>
    <row r="84" spans="1:8">
      <c r="A84" s="167" t="s">
        <v>78</v>
      </c>
      <c r="B84" s="167"/>
      <c r="C84" s="167"/>
      <c r="D84" s="167"/>
      <c r="E84" s="167"/>
      <c r="F84" s="167"/>
      <c r="G84" s="167"/>
      <c r="H84" s="167"/>
    </row>
  </sheetData>
  <mergeCells count="6">
    <mergeCell ref="A84:H84"/>
    <mergeCell ref="A1:H1"/>
    <mergeCell ref="A2:G2"/>
    <mergeCell ref="E4:G4"/>
    <mergeCell ref="A82:H82"/>
    <mergeCell ref="A83:H83"/>
  </mergeCells>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1" id="{A6C56E19-0048-44FE-8C77-DCDBD10D9070}">
            <xm:f>A1&lt;&gt;'General Gov Operating Statement'!A1</xm:f>
            <x14:dxf>
              <fill>
                <patternFill>
                  <bgColor rgb="FFFFC000"/>
                </patternFill>
              </fill>
            </x14:dxf>
          </x14:cfRule>
          <xm:sqref>A1:H18</xm:sqref>
        </x14:conditionalFormatting>
        <x14:conditionalFormatting xmlns:xm="http://schemas.microsoft.com/office/excel/2006/main">
          <x14:cfRule type="expression" priority="3" id="{A6C56E19-0048-44FE-8C77-DCDBD10D9070}">
            <xm:f>A60&lt;&gt;'General Gov Operating Statement'!A54</xm:f>
            <x14:dxf>
              <fill>
                <patternFill>
                  <bgColor rgb="FFFFC000"/>
                </patternFill>
              </fill>
            </x14:dxf>
          </x14:cfRule>
          <xm:sqref>A80:H84 A60:H78</xm:sqref>
        </x14:conditionalFormatting>
        <x14:conditionalFormatting xmlns:xm="http://schemas.microsoft.com/office/excel/2006/main">
          <x14:cfRule type="expression" priority="6" id="{A6C56E19-0048-44FE-8C77-DCDBD10D9070}">
            <xm:f>A29&lt;&gt;'General Gov Operating Statement'!#REF!</xm:f>
            <x14:dxf>
              <fill>
                <patternFill>
                  <bgColor rgb="FFFFC000"/>
                </patternFill>
              </fill>
            </x14:dxf>
          </x14:cfRule>
          <xm:sqref>A59:H59 A29:H30</xm:sqref>
        </x14:conditionalFormatting>
        <x14:conditionalFormatting xmlns:xm="http://schemas.microsoft.com/office/excel/2006/main">
          <x14:cfRule type="expression" priority="298" id="{A6C56E19-0048-44FE-8C77-DCDBD10D9070}">
            <xm:f>A31&lt;&gt;'General Gov Operating Statement'!A28</xm:f>
            <x14:dxf>
              <fill>
                <patternFill>
                  <bgColor rgb="FFFFC000"/>
                </patternFill>
              </fill>
            </x14:dxf>
          </x14:cfRule>
          <xm:sqref>A31:H32</xm:sqref>
        </x14:conditionalFormatting>
        <x14:conditionalFormatting xmlns:xm="http://schemas.microsoft.com/office/excel/2006/main">
          <x14:cfRule type="expression" priority="300" id="{A6C56E19-0048-44FE-8C77-DCDBD10D9070}">
            <xm:f>A33&lt;&gt;'General Gov Operating Statement'!#REF!</xm:f>
            <x14:dxf>
              <fill>
                <patternFill>
                  <bgColor rgb="FFFFC000"/>
                </patternFill>
              </fill>
            </x14:dxf>
          </x14:cfRule>
          <xm:sqref>A33:H33</xm:sqref>
        </x14:conditionalFormatting>
        <x14:conditionalFormatting xmlns:xm="http://schemas.microsoft.com/office/excel/2006/main">
          <x14:cfRule type="expression" priority="302" id="{A6C56E19-0048-44FE-8C77-DCDBD10D9070}">
            <xm:f>A34&lt;&gt;'General Gov Operating Statement'!A30</xm:f>
            <x14:dxf>
              <fill>
                <patternFill>
                  <bgColor rgb="FFFFC000"/>
                </patternFill>
              </fill>
            </x14:dxf>
          </x14:cfRule>
          <xm:sqref>A34:H34</xm:sqref>
        </x14:conditionalFormatting>
        <x14:conditionalFormatting xmlns:xm="http://schemas.microsoft.com/office/excel/2006/main">
          <x14:cfRule type="expression" priority="304" id="{A6C56E19-0048-44FE-8C77-DCDBD10D9070}">
            <xm:f>A35&lt;&gt;'General Gov Operating Statement'!#REF!</xm:f>
            <x14:dxf>
              <fill>
                <patternFill>
                  <bgColor rgb="FFFFC000"/>
                </patternFill>
              </fill>
            </x14:dxf>
          </x14:cfRule>
          <xm:sqref>A35:H35</xm:sqref>
        </x14:conditionalFormatting>
        <x14:conditionalFormatting xmlns:xm="http://schemas.microsoft.com/office/excel/2006/main">
          <x14:cfRule type="expression" priority="306" id="{A6C56E19-0048-44FE-8C77-DCDBD10D9070}">
            <xm:f>A20&lt;&gt;'General Gov Operating Statement'!A19</xm:f>
            <x14:dxf>
              <fill>
                <patternFill>
                  <bgColor rgb="FFFFC000"/>
                </patternFill>
              </fill>
            </x14:dxf>
          </x14:cfRule>
          <xm:sqref>A20:H28</xm:sqref>
        </x14:conditionalFormatting>
        <x14:conditionalFormatting xmlns:xm="http://schemas.microsoft.com/office/excel/2006/main">
          <x14:cfRule type="expression" priority="307" id="{A6C56E19-0048-44FE-8C77-DCDBD10D9070}">
            <xm:f>A19&lt;&gt;'General Gov Operating Statement'!#REF!</xm:f>
            <x14:dxf>
              <fill>
                <patternFill>
                  <bgColor rgb="FFFFC000"/>
                </patternFill>
              </fill>
            </x14:dxf>
          </x14:cfRule>
          <xm:sqref>A19:H19</xm:sqref>
        </x14:conditionalFormatting>
        <x14:conditionalFormatting xmlns:xm="http://schemas.microsoft.com/office/excel/2006/main">
          <x14:cfRule type="expression" priority="334" id="{A6C56E19-0048-44FE-8C77-DCDBD10D9070}">
            <xm:f>A36&lt;&gt;'General Gov Operating Statement'!A31</xm:f>
            <x14:dxf>
              <fill>
                <patternFill>
                  <bgColor rgb="FFFFC000"/>
                </patternFill>
              </fill>
            </x14:dxf>
          </x14:cfRule>
          <xm:sqref>A36:H58</xm:sqref>
        </x14:conditionalFormatting>
        <x14:conditionalFormatting xmlns:xm="http://schemas.microsoft.com/office/excel/2006/main">
          <x14:cfRule type="expression" priority="336" id="{A6C56E19-0048-44FE-8C77-DCDBD10D9070}">
            <xm:f>A79&lt;&gt;'General Gov Operating Statement'!#REF!</xm:f>
            <x14:dxf>
              <fill>
                <patternFill>
                  <bgColor rgb="FFFFC000"/>
                </patternFill>
              </fill>
            </x14:dxf>
          </x14:cfRule>
          <xm:sqref>A79:H79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showGridLines="0" workbookViewId="0">
      <selection activeCell="Q12" sqref="Q12"/>
    </sheetView>
  </sheetViews>
  <sheetFormatPr defaultRowHeight="15"/>
  <cols>
    <col min="1" max="1" width="41.5703125" customWidth="1"/>
    <col min="2" max="7" width="8.42578125" customWidth="1"/>
    <col min="8" max="8" width="10.85546875" customWidth="1"/>
  </cols>
  <sheetData>
    <row r="1" spans="1:8">
      <c r="A1" s="164" t="s">
        <v>201</v>
      </c>
      <c r="B1" s="164"/>
      <c r="C1" s="164"/>
      <c r="D1" s="164"/>
      <c r="E1" s="164"/>
      <c r="F1" s="164"/>
      <c r="G1" s="164"/>
      <c r="H1" s="164"/>
    </row>
    <row r="2" spans="1:8" s="15" customFormat="1" ht="10.5" customHeight="1">
      <c r="A2" s="165"/>
      <c r="B2" s="165"/>
      <c r="C2" s="165"/>
      <c r="D2" s="165"/>
      <c r="E2" s="165"/>
      <c r="F2" s="165"/>
      <c r="G2" s="165"/>
    </row>
    <row r="3" spans="1:8" ht="13.5" customHeight="1">
      <c r="A3" s="16"/>
      <c r="B3" s="131">
        <v>42522</v>
      </c>
      <c r="C3" s="131">
        <v>42887</v>
      </c>
      <c r="D3" s="131">
        <v>43252</v>
      </c>
      <c r="E3" s="131">
        <v>43617</v>
      </c>
      <c r="F3" s="131">
        <v>43983</v>
      </c>
      <c r="G3" s="131">
        <v>44348</v>
      </c>
    </row>
    <row r="4" spans="1:8" ht="8.25" customHeight="1">
      <c r="A4" s="16"/>
      <c r="B4" s="130" t="s">
        <v>8</v>
      </c>
      <c r="C4" s="130" t="s">
        <v>9</v>
      </c>
      <c r="D4" s="130" t="s">
        <v>10</v>
      </c>
      <c r="E4" s="166" t="s">
        <v>11</v>
      </c>
      <c r="F4" s="166"/>
      <c r="G4" s="166"/>
    </row>
    <row r="5" spans="1:8" ht="12" customHeight="1">
      <c r="A5" s="17"/>
      <c r="B5" s="19" t="s">
        <v>12</v>
      </c>
      <c r="C5" s="19" t="s">
        <v>12</v>
      </c>
      <c r="D5" s="19" t="s">
        <v>12</v>
      </c>
      <c r="E5" s="19" t="s">
        <v>12</v>
      </c>
      <c r="F5" s="19" t="s">
        <v>12</v>
      </c>
      <c r="G5" s="19" t="s">
        <v>12</v>
      </c>
    </row>
    <row r="6" spans="1:8" ht="14.25" customHeight="1">
      <c r="A6" s="3" t="s">
        <v>99</v>
      </c>
      <c r="B6" s="5"/>
      <c r="C6" s="5"/>
      <c r="D6" s="28"/>
      <c r="E6" s="28"/>
      <c r="F6" s="28"/>
      <c r="G6" s="28"/>
    </row>
    <row r="7" spans="1:8" ht="12" customHeight="1">
      <c r="A7" s="3" t="s">
        <v>100</v>
      </c>
      <c r="B7" s="5"/>
      <c r="C7" s="5"/>
      <c r="D7" s="28"/>
      <c r="E7" s="28"/>
      <c r="F7" s="28"/>
      <c r="G7" s="28"/>
    </row>
    <row r="8" spans="1:8" ht="12" customHeight="1">
      <c r="A8" s="5" t="s">
        <v>101</v>
      </c>
      <c r="B8" s="96">
        <v>5260</v>
      </c>
      <c r="C8" s="96">
        <v>5576</v>
      </c>
      <c r="D8" s="99">
        <v>2494</v>
      </c>
      <c r="E8" s="99">
        <v>2887</v>
      </c>
      <c r="F8" s="99">
        <v>2957</v>
      </c>
      <c r="G8" s="99">
        <v>2112</v>
      </c>
    </row>
    <row r="9" spans="1:8" ht="12" customHeight="1">
      <c r="A9" s="5" t="s">
        <v>102</v>
      </c>
      <c r="B9" s="96">
        <v>5569</v>
      </c>
      <c r="C9" s="96">
        <v>5372</v>
      </c>
      <c r="D9" s="99">
        <v>5544</v>
      </c>
      <c r="E9" s="99">
        <v>5105</v>
      </c>
      <c r="F9" s="99">
        <v>5119</v>
      </c>
      <c r="G9" s="99">
        <v>5208</v>
      </c>
    </row>
    <row r="10" spans="1:8" ht="12" customHeight="1">
      <c r="A10" s="5" t="s">
        <v>103</v>
      </c>
      <c r="B10" s="96">
        <v>104</v>
      </c>
      <c r="C10" s="96">
        <v>93</v>
      </c>
      <c r="D10" s="99">
        <v>109</v>
      </c>
      <c r="E10" s="99">
        <v>87</v>
      </c>
      <c r="F10" s="99">
        <v>82</v>
      </c>
      <c r="G10" s="99">
        <v>89</v>
      </c>
    </row>
    <row r="11" spans="1:8" ht="12" customHeight="1">
      <c r="A11" s="5" t="s">
        <v>104</v>
      </c>
      <c r="B11" s="97"/>
      <c r="C11" s="97"/>
      <c r="D11" s="25"/>
      <c r="E11" s="25"/>
      <c r="F11" s="25"/>
      <c r="G11" s="25"/>
    </row>
    <row r="12" spans="1:8" ht="12" customHeight="1">
      <c r="A12" s="7" t="s">
        <v>105</v>
      </c>
      <c r="B12" s="96">
        <v>10545</v>
      </c>
      <c r="C12" s="96">
        <v>29669</v>
      </c>
      <c r="D12" s="99">
        <v>27254</v>
      </c>
      <c r="E12" s="99">
        <v>23183</v>
      </c>
      <c r="F12" s="99">
        <v>22027</v>
      </c>
      <c r="G12" s="99">
        <v>22334</v>
      </c>
    </row>
    <row r="13" spans="1:8" ht="12" customHeight="1">
      <c r="A13" s="7" t="s">
        <v>106</v>
      </c>
      <c r="B13" s="96">
        <v>16018</v>
      </c>
      <c r="C13" s="96">
        <v>5497</v>
      </c>
      <c r="D13" s="99">
        <v>2972</v>
      </c>
      <c r="E13" s="99">
        <v>1635</v>
      </c>
      <c r="F13" s="99">
        <v>1773</v>
      </c>
      <c r="G13" s="99">
        <v>1447</v>
      </c>
    </row>
    <row r="14" spans="1:8" ht="12" customHeight="1">
      <c r="A14" s="5" t="s">
        <v>107</v>
      </c>
      <c r="B14" s="96">
        <v>1064</v>
      </c>
      <c r="C14" s="96">
        <v>1001</v>
      </c>
      <c r="D14" s="99">
        <v>1054</v>
      </c>
      <c r="E14" s="99">
        <v>1136</v>
      </c>
      <c r="F14" s="99">
        <v>1269</v>
      </c>
      <c r="G14" s="99">
        <v>1460</v>
      </c>
    </row>
    <row r="15" spans="1:8" ht="12" customHeight="1">
      <c r="A15" s="5" t="s">
        <v>108</v>
      </c>
      <c r="B15" s="96">
        <v>3919</v>
      </c>
      <c r="C15" s="96">
        <v>2155</v>
      </c>
      <c r="D15" s="99">
        <v>2216</v>
      </c>
      <c r="E15" s="99">
        <v>2272</v>
      </c>
      <c r="F15" s="99">
        <v>2371</v>
      </c>
      <c r="G15" s="99">
        <v>2495</v>
      </c>
    </row>
    <row r="16" spans="1:8" ht="12" customHeight="1">
      <c r="A16" s="5" t="s">
        <v>109</v>
      </c>
      <c r="B16" s="97"/>
      <c r="C16" s="97"/>
      <c r="D16" s="25"/>
      <c r="E16" s="25"/>
      <c r="F16" s="25"/>
      <c r="G16" s="25"/>
    </row>
    <row r="17" spans="1:7" ht="12" customHeight="1">
      <c r="A17" s="7" t="s">
        <v>110</v>
      </c>
      <c r="B17" s="96">
        <v>97750</v>
      </c>
      <c r="C17" s="96">
        <v>106711</v>
      </c>
      <c r="D17" s="99">
        <v>109535</v>
      </c>
      <c r="E17" s="99">
        <v>113699</v>
      </c>
      <c r="F17" s="99">
        <v>117317</v>
      </c>
      <c r="G17" s="99">
        <v>121509</v>
      </c>
    </row>
    <row r="18" spans="1:7" ht="12" customHeight="1">
      <c r="A18" s="7" t="s">
        <v>111</v>
      </c>
      <c r="B18" s="96">
        <v>3783</v>
      </c>
      <c r="C18" s="96">
        <v>9592</v>
      </c>
      <c r="D18" s="99">
        <v>9438</v>
      </c>
      <c r="E18" s="99">
        <v>9454</v>
      </c>
      <c r="F18" s="99">
        <v>9365</v>
      </c>
      <c r="G18" s="99">
        <v>9241</v>
      </c>
    </row>
    <row r="19" spans="1:7" ht="12" customHeight="1">
      <c r="A19" s="7" t="s">
        <v>112</v>
      </c>
      <c r="B19" s="96">
        <v>605</v>
      </c>
      <c r="C19" s="96">
        <v>644</v>
      </c>
      <c r="D19" s="99">
        <v>674</v>
      </c>
      <c r="E19" s="99">
        <v>710</v>
      </c>
      <c r="F19" s="99">
        <v>749</v>
      </c>
      <c r="G19" s="99">
        <v>791</v>
      </c>
    </row>
    <row r="20" spans="1:7">
      <c r="A20" s="8" t="s">
        <v>113</v>
      </c>
      <c r="B20" s="41">
        <v>144618</v>
      </c>
      <c r="C20" s="41">
        <v>166309</v>
      </c>
      <c r="D20" s="100">
        <v>161289</v>
      </c>
      <c r="E20" s="100">
        <v>160168</v>
      </c>
      <c r="F20" s="100">
        <v>163030</v>
      </c>
      <c r="G20" s="100">
        <v>166684</v>
      </c>
    </row>
    <row r="21" spans="1:7">
      <c r="A21" s="3" t="s">
        <v>114</v>
      </c>
      <c r="B21" s="95"/>
      <c r="C21" s="95"/>
      <c r="D21" s="27"/>
      <c r="E21" s="27"/>
      <c r="F21" s="27"/>
      <c r="G21" s="27"/>
    </row>
    <row r="22" spans="1:7">
      <c r="A22" s="5" t="s">
        <v>115</v>
      </c>
      <c r="B22" s="96">
        <v>263</v>
      </c>
      <c r="C22" s="96">
        <v>278</v>
      </c>
      <c r="D22" s="99">
        <v>263</v>
      </c>
      <c r="E22" s="99">
        <v>250</v>
      </c>
      <c r="F22" s="99">
        <v>254</v>
      </c>
      <c r="G22" s="99">
        <v>263</v>
      </c>
    </row>
    <row r="23" spans="1:7" ht="12" customHeight="1">
      <c r="A23" s="5" t="s">
        <v>116</v>
      </c>
      <c r="B23" s="96">
        <v>11</v>
      </c>
      <c r="C23" s="96">
        <v>11</v>
      </c>
      <c r="D23" s="99">
        <v>11</v>
      </c>
      <c r="E23" s="99">
        <v>11</v>
      </c>
      <c r="F23" s="99">
        <v>11</v>
      </c>
      <c r="G23" s="99">
        <v>11</v>
      </c>
    </row>
    <row r="24" spans="1:7">
      <c r="A24" s="5" t="s">
        <v>117</v>
      </c>
      <c r="B24" s="96">
        <v>432</v>
      </c>
      <c r="C24" s="96">
        <v>322</v>
      </c>
      <c r="D24" s="99">
        <v>228</v>
      </c>
      <c r="E24" s="99">
        <v>80</v>
      </c>
      <c r="F24" s="99">
        <v>55</v>
      </c>
      <c r="G24" s="99">
        <v>61</v>
      </c>
    </row>
    <row r="25" spans="1:7" ht="12" customHeight="1">
      <c r="A25" s="5" t="s">
        <v>119</v>
      </c>
      <c r="B25" s="97"/>
      <c r="C25" s="97"/>
      <c r="D25" s="25"/>
      <c r="E25" s="25"/>
      <c r="F25" s="25"/>
      <c r="G25" s="25"/>
    </row>
    <row r="26" spans="1:7" ht="12" customHeight="1">
      <c r="A26" s="7" t="s">
        <v>120</v>
      </c>
      <c r="B26" s="96">
        <v>70617</v>
      </c>
      <c r="C26" s="96">
        <v>72405</v>
      </c>
      <c r="D26" s="99">
        <v>77158</v>
      </c>
      <c r="E26" s="99">
        <v>80077</v>
      </c>
      <c r="F26" s="99">
        <v>82450</v>
      </c>
      <c r="G26" s="99">
        <f>84683-2</f>
        <v>84681</v>
      </c>
    </row>
    <row r="27" spans="1:7" ht="12" customHeight="1">
      <c r="A27" s="7" t="s">
        <v>121</v>
      </c>
      <c r="B27" s="96">
        <v>11407</v>
      </c>
      <c r="C27" s="96">
        <v>12315</v>
      </c>
      <c r="D27" s="99">
        <v>12599</v>
      </c>
      <c r="E27" s="99">
        <v>12667</v>
      </c>
      <c r="F27" s="99">
        <v>12629</v>
      </c>
      <c r="G27" s="99">
        <v>12723</v>
      </c>
    </row>
    <row r="28" spans="1:7" ht="12" customHeight="1">
      <c r="A28" s="7" t="s">
        <v>122</v>
      </c>
      <c r="B28" s="96">
        <v>82389</v>
      </c>
      <c r="C28" s="96">
        <v>89072</v>
      </c>
      <c r="D28" s="99">
        <v>96240</v>
      </c>
      <c r="E28" s="99">
        <v>110367</v>
      </c>
      <c r="F28" s="99">
        <v>116657</v>
      </c>
      <c r="G28" s="99">
        <v>120164</v>
      </c>
    </row>
    <row r="29" spans="1:7" ht="12" customHeight="1">
      <c r="A29" s="5" t="s">
        <v>123</v>
      </c>
      <c r="B29" s="96">
        <v>3093</v>
      </c>
      <c r="C29" s="96">
        <v>3359</v>
      </c>
      <c r="D29" s="99">
        <v>3495</v>
      </c>
      <c r="E29" s="99">
        <v>3264</v>
      </c>
      <c r="F29" s="99">
        <v>2964</v>
      </c>
      <c r="G29" s="99">
        <v>2626</v>
      </c>
    </row>
    <row r="30" spans="1:7" ht="12" customHeight="1">
      <c r="A30" s="5" t="s">
        <v>124</v>
      </c>
      <c r="B30" s="96">
        <v>3447</v>
      </c>
      <c r="C30" s="96">
        <v>4783</v>
      </c>
      <c r="D30" s="99">
        <v>6242</v>
      </c>
      <c r="E30" s="99">
        <v>5252</v>
      </c>
      <c r="F30" s="99">
        <v>8459</v>
      </c>
      <c r="G30" s="99">
        <v>12271</v>
      </c>
    </row>
    <row r="31" spans="1:7" ht="12" customHeight="1">
      <c r="A31" s="8" t="s">
        <v>125</v>
      </c>
      <c r="B31" s="41">
        <v>171660</v>
      </c>
      <c r="C31" s="41">
        <v>182545</v>
      </c>
      <c r="D31" s="100">
        <v>196235</v>
      </c>
      <c r="E31" s="100">
        <v>211968</v>
      </c>
      <c r="F31" s="100">
        <v>223479</v>
      </c>
      <c r="G31" s="100">
        <v>232799</v>
      </c>
    </row>
    <row r="32" spans="1:7" ht="12" customHeight="1">
      <c r="A32" s="31" t="s">
        <v>126</v>
      </c>
      <c r="B32" s="132">
        <v>316278</v>
      </c>
      <c r="C32" s="132">
        <v>348855</v>
      </c>
      <c r="D32" s="133">
        <v>357525</v>
      </c>
      <c r="E32" s="133">
        <v>372135</v>
      </c>
      <c r="F32" s="133">
        <v>386509</v>
      </c>
      <c r="G32" s="133">
        <v>399484</v>
      </c>
    </row>
    <row r="33" spans="1:7" ht="13.5" customHeight="1">
      <c r="A33" s="3" t="s">
        <v>127</v>
      </c>
      <c r="B33" s="95"/>
      <c r="C33" s="95"/>
      <c r="D33" s="27"/>
      <c r="E33" s="27"/>
      <c r="F33" s="27"/>
      <c r="G33" s="27"/>
    </row>
    <row r="34" spans="1:7" ht="12" customHeight="1">
      <c r="A34" s="5" t="s">
        <v>128</v>
      </c>
      <c r="B34" s="96">
        <v>126</v>
      </c>
      <c r="C34" s="96">
        <v>116</v>
      </c>
      <c r="D34" s="99">
        <v>104</v>
      </c>
      <c r="E34" s="99">
        <v>92</v>
      </c>
      <c r="F34" s="99">
        <v>98</v>
      </c>
      <c r="G34" s="99">
        <v>104</v>
      </c>
    </row>
    <row r="35" spans="1:7" ht="12" customHeight="1">
      <c r="A35" s="5" t="s">
        <v>129</v>
      </c>
      <c r="B35" s="96">
        <v>5517</v>
      </c>
      <c r="C35" s="96">
        <v>5102</v>
      </c>
      <c r="D35" s="99">
        <v>5309</v>
      </c>
      <c r="E35" s="99">
        <v>5534</v>
      </c>
      <c r="F35" s="99">
        <v>6815</v>
      </c>
      <c r="G35" s="99">
        <v>8583</v>
      </c>
    </row>
    <row r="36" spans="1:7" ht="12" customHeight="1">
      <c r="A36" s="5" t="s">
        <v>130</v>
      </c>
      <c r="B36" s="96">
        <v>3</v>
      </c>
      <c r="C36" s="96">
        <v>2</v>
      </c>
      <c r="D36" s="99">
        <v>3</v>
      </c>
      <c r="E36" s="99">
        <v>2</v>
      </c>
      <c r="F36" s="99">
        <v>2</v>
      </c>
      <c r="G36" s="99">
        <v>2</v>
      </c>
    </row>
    <row r="37" spans="1:7" ht="12" customHeight="1">
      <c r="A37" s="5" t="s">
        <v>131</v>
      </c>
      <c r="B37" s="96">
        <v>8</v>
      </c>
      <c r="C37" s="96">
        <v>1026</v>
      </c>
      <c r="D37" s="99">
        <v>5</v>
      </c>
      <c r="E37" s="99">
        <v>4</v>
      </c>
      <c r="F37" s="99">
        <v>3</v>
      </c>
      <c r="G37" s="99">
        <v>3</v>
      </c>
    </row>
    <row r="38" spans="1:7" ht="12" customHeight="1">
      <c r="A38" s="5" t="s">
        <v>132</v>
      </c>
      <c r="B38" s="96">
        <v>31839</v>
      </c>
      <c r="C38" s="96">
        <v>31995</v>
      </c>
      <c r="D38" s="99">
        <v>32566</v>
      </c>
      <c r="E38" s="99">
        <v>38042</v>
      </c>
      <c r="F38" s="99">
        <v>43245</v>
      </c>
      <c r="G38" s="99">
        <v>45310</v>
      </c>
    </row>
    <row r="39" spans="1:7" ht="12" customHeight="1">
      <c r="A39" s="5" t="s">
        <v>133</v>
      </c>
      <c r="B39" s="96">
        <v>857</v>
      </c>
      <c r="C39" s="96">
        <v>819</v>
      </c>
      <c r="D39" s="99">
        <v>578</v>
      </c>
      <c r="E39" s="99">
        <v>567</v>
      </c>
      <c r="F39" s="99">
        <v>531</v>
      </c>
      <c r="G39" s="99">
        <v>519</v>
      </c>
    </row>
    <row r="40" spans="1:7" ht="12" customHeight="1">
      <c r="A40" s="5" t="s">
        <v>134</v>
      </c>
      <c r="B40" s="96">
        <v>16797</v>
      </c>
      <c r="C40" s="96">
        <v>16705</v>
      </c>
      <c r="D40" s="99">
        <v>16806</v>
      </c>
      <c r="E40" s="99">
        <v>17002</v>
      </c>
      <c r="F40" s="99">
        <v>17209</v>
      </c>
      <c r="G40" s="99">
        <v>17522</v>
      </c>
    </row>
    <row r="41" spans="1:7" ht="12.75" customHeight="1">
      <c r="A41" s="5" t="s">
        <v>135</v>
      </c>
      <c r="B41" s="96">
        <v>67862</v>
      </c>
      <c r="C41" s="96">
        <v>53711</v>
      </c>
      <c r="D41" s="99">
        <v>49491</v>
      </c>
      <c r="E41" s="99">
        <v>45341</v>
      </c>
      <c r="F41" s="99">
        <v>41443</v>
      </c>
      <c r="G41" s="99">
        <v>39757</v>
      </c>
    </row>
    <row r="42" spans="1:7" ht="12" customHeight="1">
      <c r="A42" s="5" t="s">
        <v>136</v>
      </c>
      <c r="B42" s="96">
        <v>337</v>
      </c>
      <c r="C42" s="96">
        <v>106</v>
      </c>
      <c r="D42" s="99">
        <v>105</v>
      </c>
      <c r="E42" s="99">
        <v>104</v>
      </c>
      <c r="F42" s="99">
        <v>102</v>
      </c>
      <c r="G42" s="99">
        <v>102</v>
      </c>
    </row>
    <row r="43" spans="1:7" ht="12" customHeight="1">
      <c r="A43" s="5" t="s">
        <v>137</v>
      </c>
      <c r="B43" s="96">
        <v>8411</v>
      </c>
      <c r="C43" s="96">
        <v>8724</v>
      </c>
      <c r="D43" s="99">
        <v>8620</v>
      </c>
      <c r="E43" s="99">
        <v>8516</v>
      </c>
      <c r="F43" s="99">
        <v>8610</v>
      </c>
      <c r="G43" s="99">
        <v>8703</v>
      </c>
    </row>
    <row r="44" spans="1:7" ht="12" customHeight="1">
      <c r="A44" s="5" t="s">
        <v>138</v>
      </c>
      <c r="B44" s="96">
        <v>2720</v>
      </c>
      <c r="C44" s="96">
        <v>5633</v>
      </c>
      <c r="D44" s="99">
        <v>6079</v>
      </c>
      <c r="E44" s="99">
        <v>5952</v>
      </c>
      <c r="F44" s="99">
        <v>5776</v>
      </c>
      <c r="G44" s="99">
        <v>5714</v>
      </c>
    </row>
    <row r="45" spans="1:7" ht="11.25" customHeight="1">
      <c r="A45" s="8" t="s">
        <v>139</v>
      </c>
      <c r="B45" s="134">
        <v>134478</v>
      </c>
      <c r="C45" s="134">
        <v>123938</v>
      </c>
      <c r="D45" s="135">
        <v>119665</v>
      </c>
      <c r="E45" s="135">
        <v>121157</v>
      </c>
      <c r="F45" s="135">
        <v>123835</v>
      </c>
      <c r="G45" s="135">
        <v>126317</v>
      </c>
    </row>
    <row r="46" spans="1:7" ht="12" customHeight="1">
      <c r="A46" s="136" t="s">
        <v>140</v>
      </c>
      <c r="B46" s="132">
        <v>181799</v>
      </c>
      <c r="C46" s="132">
        <v>224917</v>
      </c>
      <c r="D46" s="133">
        <v>237859</v>
      </c>
      <c r="E46" s="133">
        <v>250978</v>
      </c>
      <c r="F46" s="133">
        <v>262674</v>
      </c>
      <c r="G46" s="133">
        <v>273166</v>
      </c>
    </row>
    <row r="47" spans="1:7" ht="13.5" customHeight="1">
      <c r="A47" s="3" t="s">
        <v>141</v>
      </c>
      <c r="B47" s="95"/>
      <c r="C47" s="95"/>
      <c r="D47" s="27"/>
      <c r="E47" s="27"/>
      <c r="F47" s="27"/>
      <c r="G47" s="27"/>
    </row>
    <row r="48" spans="1:7" ht="12" customHeight="1">
      <c r="A48" s="5" t="s">
        <v>142</v>
      </c>
      <c r="B48" s="96">
        <v>7091</v>
      </c>
      <c r="C48" s="96">
        <v>38788</v>
      </c>
      <c r="D48" s="99">
        <v>44106</v>
      </c>
      <c r="E48" s="99">
        <v>48972</v>
      </c>
      <c r="F48" s="99">
        <v>52927</v>
      </c>
      <c r="G48" s="99">
        <v>55048</v>
      </c>
    </row>
    <row r="49" spans="1:7" ht="12" customHeight="1">
      <c r="A49" s="5" t="s">
        <v>143</v>
      </c>
      <c r="B49" s="96">
        <v>174708</v>
      </c>
      <c r="C49" s="96">
        <v>186129</v>
      </c>
      <c r="D49" s="99">
        <v>193754</v>
      </c>
      <c r="E49" s="99">
        <v>202006</v>
      </c>
      <c r="F49" s="99">
        <v>209748</v>
      </c>
      <c r="G49" s="99">
        <v>218119</v>
      </c>
    </row>
    <row r="50" spans="1:7" ht="12" customHeight="1">
      <c r="A50" s="136" t="s">
        <v>144</v>
      </c>
      <c r="B50" s="132">
        <v>181799</v>
      </c>
      <c r="C50" s="132">
        <v>224917</v>
      </c>
      <c r="D50" s="133">
        <v>237859</v>
      </c>
      <c r="E50" s="133">
        <v>250978</v>
      </c>
      <c r="F50" s="133">
        <v>262674</v>
      </c>
      <c r="G50" s="133">
        <v>273166</v>
      </c>
    </row>
    <row r="51" spans="1:7">
      <c r="A51" s="3" t="s">
        <v>77</v>
      </c>
      <c r="B51" s="95"/>
      <c r="C51" s="95"/>
      <c r="D51" s="27"/>
      <c r="E51" s="27"/>
      <c r="F51" s="27"/>
      <c r="G51" s="27"/>
    </row>
    <row r="52" spans="1:7" ht="13.5" customHeight="1">
      <c r="A52" s="8" t="s">
        <v>145</v>
      </c>
      <c r="B52" s="41">
        <v>-57</v>
      </c>
      <c r="C52" s="41">
        <v>-7788</v>
      </c>
      <c r="D52" s="100">
        <v>-521</v>
      </c>
      <c r="E52" s="100">
        <v>9864</v>
      </c>
      <c r="F52" s="100">
        <v>15850</v>
      </c>
      <c r="G52" s="100">
        <v>18583</v>
      </c>
    </row>
    <row r="53" spans="1:7" ht="13.5" customHeight="1">
      <c r="A53" s="8" t="s">
        <v>146</v>
      </c>
      <c r="B53" s="41">
        <v>87611</v>
      </c>
      <c r="C53" s="41">
        <v>64339</v>
      </c>
      <c r="D53" s="100">
        <v>67910</v>
      </c>
      <c r="E53" s="100">
        <v>74688</v>
      </c>
      <c r="F53" s="100">
        <v>78121</v>
      </c>
      <c r="G53" s="100">
        <v>81142</v>
      </c>
    </row>
    <row r="54" spans="1:7" ht="13.5" customHeight="1">
      <c r="A54" s="137" t="s">
        <v>147</v>
      </c>
      <c r="B54" s="47">
        <v>10139</v>
      </c>
      <c r="C54" s="47">
        <v>42372</v>
      </c>
      <c r="D54" s="107">
        <v>41624</v>
      </c>
      <c r="E54" s="107">
        <v>39011</v>
      </c>
      <c r="F54" s="107">
        <v>39196</v>
      </c>
      <c r="G54" s="107">
        <v>40367</v>
      </c>
    </row>
    <row r="56" spans="1:7">
      <c r="A56" s="152" t="s">
        <v>197</v>
      </c>
    </row>
    <row r="57" spans="1:7">
      <c r="A57" s="152" t="s">
        <v>203</v>
      </c>
    </row>
    <row r="58" spans="1:7">
      <c r="A58" s="152" t="s">
        <v>204</v>
      </c>
    </row>
    <row r="59" spans="1:7">
      <c r="A59" s="152" t="s">
        <v>205</v>
      </c>
    </row>
    <row r="60" spans="1:7">
      <c r="A60" s="152" t="s">
        <v>206</v>
      </c>
    </row>
  </sheetData>
  <mergeCells count="3">
    <mergeCell ref="A1:H1"/>
    <mergeCell ref="A2:G2"/>
    <mergeCell ref="E4:G4"/>
  </mergeCells>
  <pageMargins left="0.70866141732283472" right="0.70866141732283472" top="0.74803149606299213" bottom="0.74803149606299213" header="0.31496062992125984" footer="0.31496062992125984"/>
  <pageSetup paperSize="9" scale="86"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showGridLines="0" workbookViewId="0">
      <selection activeCell="K6" sqref="K6"/>
    </sheetView>
  </sheetViews>
  <sheetFormatPr defaultRowHeight="15"/>
  <cols>
    <col min="1" max="1" width="44.85546875" customWidth="1"/>
    <col min="2" max="7" width="8.140625" customWidth="1"/>
    <col min="8" max="8" width="9.140625" style="153"/>
  </cols>
  <sheetData>
    <row r="1" spans="1:9">
      <c r="A1" s="164" t="s">
        <v>207</v>
      </c>
      <c r="B1" s="164"/>
      <c r="C1" s="164"/>
      <c r="D1" s="164"/>
      <c r="E1" s="164"/>
    </row>
    <row r="2" spans="1:9" s="15" customFormat="1" ht="10.5" customHeight="1">
      <c r="A2" s="165"/>
      <c r="B2" s="165"/>
      <c r="C2" s="165"/>
      <c r="D2" s="165"/>
      <c r="E2" s="165"/>
      <c r="F2" s="165"/>
      <c r="G2" s="165"/>
      <c r="H2" s="154"/>
    </row>
    <row r="3" spans="1:9" ht="15" customHeight="1">
      <c r="A3" s="16"/>
      <c r="B3" s="29" t="s">
        <v>2</v>
      </c>
      <c r="C3" s="29" t="s">
        <v>3</v>
      </c>
      <c r="D3" s="29" t="s">
        <v>4</v>
      </c>
      <c r="E3" s="29" t="s">
        <v>5</v>
      </c>
      <c r="F3" s="29" t="s">
        <v>6</v>
      </c>
      <c r="G3" s="29" t="s">
        <v>7</v>
      </c>
    </row>
    <row r="4" spans="1:9" ht="12" customHeight="1">
      <c r="A4" s="16"/>
      <c r="B4" s="29" t="s">
        <v>8</v>
      </c>
      <c r="C4" s="29" t="s">
        <v>9</v>
      </c>
      <c r="D4" s="29" t="s">
        <v>10</v>
      </c>
      <c r="E4" s="171" t="s">
        <v>11</v>
      </c>
      <c r="F4" s="171"/>
      <c r="G4" s="171"/>
    </row>
    <row r="5" spans="1:9" ht="15" customHeight="1">
      <c r="A5" s="17"/>
      <c r="B5" s="30" t="s">
        <v>12</v>
      </c>
      <c r="C5" s="30" t="s">
        <v>12</v>
      </c>
      <c r="D5" s="30" t="s">
        <v>12</v>
      </c>
      <c r="E5" s="30" t="s">
        <v>12</v>
      </c>
      <c r="F5" s="30" t="s">
        <v>12</v>
      </c>
      <c r="G5" s="30" t="s">
        <v>12</v>
      </c>
    </row>
    <row r="6" spans="1:9">
      <c r="A6" s="3" t="s">
        <v>148</v>
      </c>
      <c r="B6" s="5"/>
      <c r="C6" s="5"/>
      <c r="D6" s="28"/>
      <c r="E6" s="28"/>
      <c r="F6" s="28"/>
      <c r="G6" s="28"/>
    </row>
    <row r="7" spans="1:9" ht="12" customHeight="1">
      <c r="A7" s="5" t="s">
        <v>149</v>
      </c>
      <c r="B7" s="96">
        <v>29133</v>
      </c>
      <c r="C7" s="96">
        <v>30815</v>
      </c>
      <c r="D7" s="99">
        <v>31538</v>
      </c>
      <c r="E7" s="99">
        <v>32635</v>
      </c>
      <c r="F7" s="99">
        <v>34238</v>
      </c>
      <c r="G7" s="99">
        <v>35614</v>
      </c>
      <c r="I7" s="21"/>
    </row>
    <row r="8" spans="1:9" ht="12" customHeight="1">
      <c r="A8" s="5" t="s">
        <v>150</v>
      </c>
      <c r="B8" s="96">
        <v>7634</v>
      </c>
      <c r="C8" s="96">
        <v>8805</v>
      </c>
      <c r="D8" s="99">
        <v>9743</v>
      </c>
      <c r="E8" s="99">
        <v>9484</v>
      </c>
      <c r="F8" s="99">
        <v>9195</v>
      </c>
      <c r="G8" s="99">
        <v>8796</v>
      </c>
    </row>
    <row r="9" spans="1:9" ht="12" customHeight="1">
      <c r="A9" s="5" t="s">
        <v>151</v>
      </c>
      <c r="B9" s="96">
        <v>30215</v>
      </c>
      <c r="C9" s="96">
        <v>31743</v>
      </c>
      <c r="D9" s="99">
        <v>31860</v>
      </c>
      <c r="E9" s="99">
        <v>30974</v>
      </c>
      <c r="F9" s="99">
        <v>31029</v>
      </c>
      <c r="G9" s="99">
        <v>31557</v>
      </c>
    </row>
    <row r="10" spans="1:9" ht="12" customHeight="1">
      <c r="A10" s="5" t="s">
        <v>152</v>
      </c>
      <c r="B10" s="96">
        <v>561</v>
      </c>
      <c r="C10" s="96">
        <v>741</v>
      </c>
      <c r="D10" s="99">
        <v>404</v>
      </c>
      <c r="E10" s="99">
        <v>261</v>
      </c>
      <c r="F10" s="99">
        <v>222</v>
      </c>
      <c r="G10" s="99">
        <v>184</v>
      </c>
    </row>
    <row r="11" spans="1:9" ht="12" customHeight="1">
      <c r="A11" s="5" t="s">
        <v>153</v>
      </c>
      <c r="B11" s="96">
        <v>2581</v>
      </c>
      <c r="C11" s="96">
        <v>1440</v>
      </c>
      <c r="D11" s="99">
        <v>1037</v>
      </c>
      <c r="E11" s="99">
        <v>1696</v>
      </c>
      <c r="F11" s="99">
        <v>1427</v>
      </c>
      <c r="G11" s="99">
        <v>1274</v>
      </c>
    </row>
    <row r="12" spans="1:9" ht="12" customHeight="1">
      <c r="A12" s="5" t="s">
        <v>154</v>
      </c>
      <c r="B12" s="96">
        <v>8165</v>
      </c>
      <c r="C12" s="96">
        <v>8035</v>
      </c>
      <c r="D12" s="99">
        <v>8822</v>
      </c>
      <c r="E12" s="99">
        <v>8789</v>
      </c>
      <c r="F12" s="99">
        <v>8945</v>
      </c>
      <c r="G12" s="99">
        <v>8638</v>
      </c>
    </row>
    <row r="13" spans="1:9" ht="12" customHeight="1">
      <c r="A13" s="31" t="s">
        <v>155</v>
      </c>
      <c r="B13" s="41">
        <v>78289</v>
      </c>
      <c r="C13" s="41">
        <v>81579</v>
      </c>
      <c r="D13" s="100">
        <v>83403</v>
      </c>
      <c r="E13" s="100">
        <v>83839</v>
      </c>
      <c r="F13" s="100">
        <v>85056</v>
      </c>
      <c r="G13" s="100">
        <v>86063</v>
      </c>
    </row>
    <row r="14" spans="1:9">
      <c r="A14" s="3" t="s">
        <v>156</v>
      </c>
      <c r="B14" s="97"/>
      <c r="C14" s="97"/>
      <c r="D14" s="25"/>
      <c r="E14" s="25"/>
      <c r="F14" s="25"/>
      <c r="G14" s="25"/>
    </row>
    <row r="15" spans="1:9" ht="12" customHeight="1">
      <c r="A15" s="5" t="s">
        <v>157</v>
      </c>
      <c r="B15" s="96">
        <v>-29232</v>
      </c>
      <c r="C15" s="96">
        <v>-30107</v>
      </c>
      <c r="D15" s="99">
        <v>-31401</v>
      </c>
      <c r="E15" s="99">
        <v>-33352</v>
      </c>
      <c r="F15" s="99">
        <v>-34782</v>
      </c>
      <c r="G15" s="99">
        <v>-35623</v>
      </c>
    </row>
    <row r="16" spans="1:9" ht="12" customHeight="1">
      <c r="A16" s="5" t="s">
        <v>158</v>
      </c>
      <c r="B16" s="96">
        <v>-3892</v>
      </c>
      <c r="C16" s="96">
        <v>-4056</v>
      </c>
      <c r="D16" s="99">
        <v>-4518</v>
      </c>
      <c r="E16" s="99">
        <v>-4242</v>
      </c>
      <c r="F16" s="99">
        <v>-4327</v>
      </c>
      <c r="G16" s="99">
        <v>-4500</v>
      </c>
    </row>
    <row r="17" spans="1:7" ht="12" customHeight="1">
      <c r="A17" s="5" t="s">
        <v>159</v>
      </c>
      <c r="B17" s="96">
        <v>-16290</v>
      </c>
      <c r="C17" s="96">
        <v>-19990</v>
      </c>
      <c r="D17" s="99">
        <v>-20478</v>
      </c>
      <c r="E17" s="99">
        <v>-20119</v>
      </c>
      <c r="F17" s="99">
        <v>-20477</v>
      </c>
      <c r="G17" s="99">
        <v>-20905</v>
      </c>
    </row>
    <row r="18" spans="1:7" ht="12" customHeight="1">
      <c r="A18" s="5" t="s">
        <v>160</v>
      </c>
      <c r="B18" s="96">
        <v>-10788</v>
      </c>
      <c r="C18" s="96">
        <v>-11688</v>
      </c>
      <c r="D18" s="99">
        <v>-12943</v>
      </c>
      <c r="E18" s="99">
        <v>-12218</v>
      </c>
      <c r="F18" s="99">
        <v>-12623</v>
      </c>
      <c r="G18" s="99">
        <v>-12881</v>
      </c>
    </row>
    <row r="19" spans="1:7">
      <c r="A19" s="5" t="s">
        <v>161</v>
      </c>
      <c r="B19" s="96">
        <v>-1692</v>
      </c>
      <c r="C19" s="96">
        <v>-1612</v>
      </c>
      <c r="D19" s="99">
        <v>-1518</v>
      </c>
      <c r="E19" s="99">
        <v>-1554</v>
      </c>
      <c r="F19" s="99">
        <v>-1842</v>
      </c>
      <c r="G19" s="99">
        <v>-1936</v>
      </c>
    </row>
    <row r="20" spans="1:7" ht="12" customHeight="1">
      <c r="A20" s="5" t="s">
        <v>162</v>
      </c>
      <c r="B20" s="96">
        <v>-5302</v>
      </c>
      <c r="C20" s="96">
        <v>-4700</v>
      </c>
      <c r="D20" s="99">
        <v>-5315</v>
      </c>
      <c r="E20" s="99">
        <v>-5271</v>
      </c>
      <c r="F20" s="99">
        <v>-4934</v>
      </c>
      <c r="G20" s="99">
        <v>-4642</v>
      </c>
    </row>
    <row r="21" spans="1:7" ht="12" customHeight="1">
      <c r="A21" s="31" t="s">
        <v>163</v>
      </c>
      <c r="B21" s="47">
        <v>-67196</v>
      </c>
      <c r="C21" s="47">
        <v>-72153</v>
      </c>
      <c r="D21" s="107">
        <v>-76174</v>
      </c>
      <c r="E21" s="107">
        <v>-76757</v>
      </c>
      <c r="F21" s="107">
        <v>-78985</v>
      </c>
      <c r="G21" s="107">
        <v>-80488</v>
      </c>
    </row>
    <row r="22" spans="1:7">
      <c r="A22" s="31" t="s">
        <v>164</v>
      </c>
      <c r="B22" s="41">
        <v>11092</v>
      </c>
      <c r="C22" s="41">
        <v>9426</v>
      </c>
      <c r="D22" s="100">
        <v>7229</v>
      </c>
      <c r="E22" s="100">
        <v>7082</v>
      </c>
      <c r="F22" s="100">
        <v>6071</v>
      </c>
      <c r="G22" s="100">
        <v>5575</v>
      </c>
    </row>
    <row r="23" spans="1:7">
      <c r="A23" s="20" t="s">
        <v>165</v>
      </c>
      <c r="B23" s="97"/>
      <c r="C23" s="97"/>
      <c r="D23" s="25"/>
      <c r="E23" s="25"/>
      <c r="F23" s="25"/>
      <c r="G23" s="25"/>
    </row>
    <row r="24" spans="1:7" ht="12" customHeight="1">
      <c r="A24" s="5" t="s">
        <v>69</v>
      </c>
      <c r="B24" s="96">
        <v>903</v>
      </c>
      <c r="C24" s="96">
        <v>854</v>
      </c>
      <c r="D24" s="99">
        <v>601</v>
      </c>
      <c r="E24" s="99">
        <v>661</v>
      </c>
      <c r="F24" s="99">
        <v>348</v>
      </c>
      <c r="G24" s="99">
        <v>221</v>
      </c>
    </row>
    <row r="25" spans="1:7" ht="12" customHeight="1">
      <c r="A25" s="5" t="s">
        <v>166</v>
      </c>
      <c r="B25" s="96">
        <v>-8900</v>
      </c>
      <c r="C25" s="96">
        <v>-10864</v>
      </c>
      <c r="D25" s="99">
        <v>-14358</v>
      </c>
      <c r="E25" s="99">
        <v>-13103</v>
      </c>
      <c r="F25" s="99">
        <v>-10882</v>
      </c>
      <c r="G25" s="99">
        <v>-7801</v>
      </c>
    </row>
    <row r="26" spans="1:7" ht="23.25" customHeight="1">
      <c r="A26" s="8" t="s">
        <v>165</v>
      </c>
      <c r="B26" s="41">
        <v>-7997</v>
      </c>
      <c r="C26" s="41">
        <v>-10011</v>
      </c>
      <c r="D26" s="100">
        <v>-13757</v>
      </c>
      <c r="E26" s="100">
        <v>-12442</v>
      </c>
      <c r="F26" s="100">
        <v>-10534</v>
      </c>
      <c r="G26" s="100">
        <v>-7580</v>
      </c>
    </row>
    <row r="27" spans="1:7" ht="24.75" customHeight="1">
      <c r="A27" s="3" t="s">
        <v>167</v>
      </c>
      <c r="B27" s="97"/>
      <c r="C27" s="97"/>
      <c r="D27" s="25"/>
      <c r="E27" s="25"/>
      <c r="F27" s="25"/>
      <c r="G27" s="25"/>
    </row>
    <row r="28" spans="1:7" ht="12" customHeight="1">
      <c r="A28" s="5" t="s">
        <v>168</v>
      </c>
      <c r="B28" s="96">
        <v>248</v>
      </c>
      <c r="C28" s="96">
        <v>8192</v>
      </c>
      <c r="D28" s="99">
        <v>818</v>
      </c>
      <c r="E28" s="99">
        <v>234</v>
      </c>
      <c r="F28" s="99">
        <v>21</v>
      </c>
      <c r="G28" s="99">
        <v>81</v>
      </c>
    </row>
    <row r="29" spans="1:7" ht="12" customHeight="1">
      <c r="A29" s="5" t="s">
        <v>169</v>
      </c>
      <c r="B29" s="96">
        <v>-3617</v>
      </c>
      <c r="C29" s="96">
        <v>-2888</v>
      </c>
      <c r="D29" s="99">
        <v>-2535</v>
      </c>
      <c r="E29" s="99">
        <v>-2529</v>
      </c>
      <c r="F29" s="99">
        <v>-2268</v>
      </c>
      <c r="G29" s="99">
        <v>-1690</v>
      </c>
    </row>
    <row r="30" spans="1:7" ht="23.25">
      <c r="A30" s="8" t="s">
        <v>171</v>
      </c>
      <c r="B30" s="41">
        <v>-3369</v>
      </c>
      <c r="C30" s="41">
        <v>5304</v>
      </c>
      <c r="D30" s="100">
        <v>-1717</v>
      </c>
      <c r="E30" s="100">
        <v>-2295</v>
      </c>
      <c r="F30" s="100">
        <v>-2247</v>
      </c>
      <c r="G30" s="100">
        <v>-1609</v>
      </c>
    </row>
    <row r="31" spans="1:7" ht="23.25">
      <c r="A31" s="3" t="s">
        <v>172</v>
      </c>
      <c r="B31" s="97"/>
      <c r="C31" s="97"/>
      <c r="D31" s="25"/>
      <c r="E31" s="25"/>
      <c r="F31" s="25"/>
      <c r="G31" s="25"/>
    </row>
    <row r="32" spans="1:7" ht="12" customHeight="1">
      <c r="A32" s="5" t="s">
        <v>173</v>
      </c>
      <c r="B32" s="96">
        <v>15799</v>
      </c>
      <c r="C32" s="96">
        <v>23144</v>
      </c>
      <c r="D32" s="99">
        <v>11527</v>
      </c>
      <c r="E32" s="99">
        <v>7557</v>
      </c>
      <c r="F32" s="99">
        <v>2996</v>
      </c>
      <c r="G32" s="99">
        <v>1997</v>
      </c>
    </row>
    <row r="33" spans="1:7" ht="12" customHeight="1">
      <c r="A33" s="5" t="s">
        <v>174</v>
      </c>
      <c r="B33" s="96">
        <v>-22199</v>
      </c>
      <c r="C33" s="96">
        <v>-28184</v>
      </c>
      <c r="D33" s="99">
        <v>-5856</v>
      </c>
      <c r="E33" s="99">
        <v>-1449</v>
      </c>
      <c r="F33" s="99">
        <v>-1283</v>
      </c>
      <c r="G33" s="99">
        <v>-1236</v>
      </c>
    </row>
    <row r="34" spans="1:7" ht="24.75" customHeight="1">
      <c r="A34" s="8" t="s">
        <v>172</v>
      </c>
      <c r="B34" s="41">
        <v>-6400</v>
      </c>
      <c r="C34" s="41">
        <v>-5040</v>
      </c>
      <c r="D34" s="100">
        <v>5671</v>
      </c>
      <c r="E34" s="100">
        <v>6107</v>
      </c>
      <c r="F34" s="100">
        <v>1713</v>
      </c>
      <c r="G34" s="100">
        <v>761</v>
      </c>
    </row>
    <row r="35" spans="1:7">
      <c r="A35" s="31" t="s">
        <v>175</v>
      </c>
      <c r="B35" s="41">
        <v>-17766</v>
      </c>
      <c r="C35" s="41">
        <v>-9746</v>
      </c>
      <c r="D35" s="100">
        <v>-9803</v>
      </c>
      <c r="E35" s="100">
        <v>-8629</v>
      </c>
      <c r="F35" s="100">
        <v>-11067</v>
      </c>
      <c r="G35" s="100">
        <v>-8428</v>
      </c>
    </row>
    <row r="36" spans="1:7">
      <c r="A36" s="3" t="s">
        <v>176</v>
      </c>
      <c r="B36" s="97"/>
      <c r="C36" s="97"/>
      <c r="D36" s="25"/>
      <c r="E36" s="25"/>
      <c r="F36" s="25"/>
      <c r="G36" s="25"/>
    </row>
    <row r="37" spans="1:7">
      <c r="A37" s="5" t="s">
        <v>177</v>
      </c>
      <c r="B37" s="96">
        <v>39</v>
      </c>
      <c r="C37" s="96">
        <v>12</v>
      </c>
      <c r="D37" s="99">
        <v>12</v>
      </c>
      <c r="E37" s="99">
        <v>24</v>
      </c>
      <c r="F37" s="99">
        <v>11</v>
      </c>
      <c r="G37" s="99">
        <v>4</v>
      </c>
    </row>
    <row r="38" spans="1:7" ht="12" customHeight="1">
      <c r="A38" s="5" t="s">
        <v>178</v>
      </c>
      <c r="B38" s="96">
        <v>-158</v>
      </c>
      <c r="C38" s="96">
        <v>-60</v>
      </c>
      <c r="D38" s="99">
        <v>-58</v>
      </c>
      <c r="E38" s="99">
        <v>-73</v>
      </c>
      <c r="F38" s="99">
        <v>-75</v>
      </c>
      <c r="G38" s="99">
        <v>-73</v>
      </c>
    </row>
    <row r="39" spans="1:7" ht="12" customHeight="1">
      <c r="A39" s="5" t="s">
        <v>179</v>
      </c>
      <c r="B39" s="96">
        <v>435</v>
      </c>
      <c r="C39" s="96">
        <v>1298</v>
      </c>
      <c r="D39" s="99">
        <v>1002</v>
      </c>
      <c r="E39" s="99">
        <v>2581</v>
      </c>
      <c r="F39" s="99">
        <v>5611</v>
      </c>
      <c r="G39" s="99">
        <v>2371</v>
      </c>
    </row>
    <row r="40" spans="1:7" ht="12" customHeight="1">
      <c r="A40" s="5" t="s">
        <v>180</v>
      </c>
      <c r="B40" s="96">
        <v>-503</v>
      </c>
      <c r="C40" s="96">
        <v>-449</v>
      </c>
      <c r="D40" s="99">
        <v>-1699</v>
      </c>
      <c r="E40" s="99">
        <v>-657</v>
      </c>
      <c r="F40" s="99">
        <v>-702</v>
      </c>
      <c r="G40" s="99">
        <v>-592</v>
      </c>
    </row>
    <row r="41" spans="1:7" ht="12" customHeight="1">
      <c r="A41" s="5" t="s">
        <v>181</v>
      </c>
      <c r="B41" s="96">
        <v>0</v>
      </c>
      <c r="C41" s="96">
        <v>-10</v>
      </c>
      <c r="D41" s="99">
        <v>-12</v>
      </c>
      <c r="E41" s="99">
        <v>-12</v>
      </c>
      <c r="F41" s="99">
        <v>6</v>
      </c>
      <c r="G41" s="99">
        <v>6</v>
      </c>
    </row>
    <row r="42" spans="1:7" ht="12" customHeight="1">
      <c r="A42" s="5" t="s">
        <v>182</v>
      </c>
      <c r="B42" s="117">
        <v>-322</v>
      </c>
      <c r="C42" s="117">
        <v>-147</v>
      </c>
      <c r="D42" s="118">
        <v>230</v>
      </c>
      <c r="E42" s="118">
        <v>67</v>
      </c>
      <c r="F42" s="118">
        <v>200</v>
      </c>
      <c r="G42" s="118">
        <v>270</v>
      </c>
    </row>
    <row r="43" spans="1:7" ht="12" customHeight="1">
      <c r="A43" s="31" t="s">
        <v>183</v>
      </c>
      <c r="B43" s="140">
        <v>-508</v>
      </c>
      <c r="C43" s="140">
        <v>644</v>
      </c>
      <c r="D43" s="141">
        <v>-525</v>
      </c>
      <c r="E43" s="141">
        <v>1930</v>
      </c>
      <c r="F43" s="141">
        <v>5050</v>
      </c>
      <c r="G43" s="141">
        <v>1983</v>
      </c>
    </row>
    <row r="44" spans="1:7" ht="12" customHeight="1">
      <c r="A44" s="142" t="s">
        <v>184</v>
      </c>
      <c r="B44" s="143">
        <v>-7182</v>
      </c>
      <c r="C44" s="143">
        <v>323</v>
      </c>
      <c r="D44" s="144">
        <v>-3098</v>
      </c>
      <c r="E44" s="144">
        <v>383</v>
      </c>
      <c r="F44" s="144">
        <v>54</v>
      </c>
      <c r="G44" s="144">
        <v>-871</v>
      </c>
    </row>
    <row r="45" spans="1:7" ht="4.5" customHeight="1">
      <c r="A45" s="5"/>
      <c r="B45" s="97"/>
      <c r="C45" s="97"/>
      <c r="D45" s="25"/>
      <c r="E45" s="25"/>
      <c r="F45" s="25"/>
      <c r="G45" s="25"/>
    </row>
    <row r="46" spans="1:7">
      <c r="A46" s="3" t="s">
        <v>185</v>
      </c>
      <c r="B46" s="97"/>
      <c r="C46" s="97"/>
      <c r="D46" s="25"/>
      <c r="E46" s="25"/>
      <c r="F46" s="25"/>
      <c r="G46" s="25"/>
    </row>
    <row r="47" spans="1:7" ht="12" customHeight="1">
      <c r="A47" s="5" t="s">
        <v>186</v>
      </c>
      <c r="B47" s="96">
        <v>11092</v>
      </c>
      <c r="C47" s="96">
        <v>9426</v>
      </c>
      <c r="D47" s="99">
        <v>7229</v>
      </c>
      <c r="E47" s="99">
        <v>7082</v>
      </c>
      <c r="F47" s="99">
        <v>6071</v>
      </c>
      <c r="G47" s="99">
        <v>5575</v>
      </c>
    </row>
    <row r="48" spans="1:7" ht="12" customHeight="1">
      <c r="A48" s="5" t="s">
        <v>165</v>
      </c>
      <c r="B48" s="96">
        <v>-7997</v>
      </c>
      <c r="C48" s="96">
        <v>-10011</v>
      </c>
      <c r="D48" s="99">
        <v>-13757</v>
      </c>
      <c r="E48" s="99">
        <v>-12442</v>
      </c>
      <c r="F48" s="99">
        <v>-10534</v>
      </c>
      <c r="G48" s="99">
        <v>-7580</v>
      </c>
    </row>
    <row r="49" spans="1:7" ht="13.5" customHeight="1">
      <c r="A49" s="136" t="s">
        <v>187</v>
      </c>
      <c r="B49" s="132">
        <v>3095</v>
      </c>
      <c r="C49" s="132">
        <v>-585</v>
      </c>
      <c r="D49" s="133">
        <v>-6527</v>
      </c>
      <c r="E49" s="133">
        <v>-5359</v>
      </c>
      <c r="F49" s="133">
        <v>-4463</v>
      </c>
      <c r="G49" s="133">
        <v>-2005</v>
      </c>
    </row>
  </sheetData>
  <mergeCells count="3">
    <mergeCell ref="A1:E1"/>
    <mergeCell ref="A2:G2"/>
    <mergeCell ref="E4:G4"/>
  </mergeCells>
  <pageMargins left="0.70866141732283472" right="0.70866141732283472" top="0.74803149606299213" bottom="0.74803149606299213" header="0.31496062992125984" footer="0.31496062992125984"/>
  <pageSetup paperSize="9" scale="95"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showGridLines="0" topLeftCell="A40" zoomScaleNormal="100" workbookViewId="0">
      <selection activeCell="Q65" sqref="Q65"/>
    </sheetView>
  </sheetViews>
  <sheetFormatPr defaultRowHeight="15"/>
  <cols>
    <col min="1" max="1" width="45.140625" customWidth="1"/>
    <col min="2" max="7" width="8.42578125" customWidth="1"/>
  </cols>
  <sheetData>
    <row r="1" spans="1:7">
      <c r="A1" s="164" t="s">
        <v>211</v>
      </c>
      <c r="B1" s="164"/>
      <c r="C1" s="164"/>
      <c r="D1" s="164"/>
      <c r="E1" s="164"/>
      <c r="F1" s="164"/>
      <c r="G1" s="164"/>
    </row>
    <row r="2" spans="1:7" s="15" customFormat="1" ht="10.5" customHeight="1">
      <c r="A2" s="165"/>
      <c r="B2" s="165"/>
      <c r="C2" s="165"/>
      <c r="D2" s="165"/>
      <c r="E2" s="165"/>
      <c r="F2" s="165"/>
      <c r="G2" s="165"/>
    </row>
    <row r="3" spans="1:7" ht="15" customHeight="1">
      <c r="A3" s="1"/>
      <c r="B3" s="18" t="s">
        <v>2</v>
      </c>
      <c r="C3" s="18" t="s">
        <v>3</v>
      </c>
      <c r="D3" s="18" t="s">
        <v>4</v>
      </c>
      <c r="E3" s="18" t="s">
        <v>5</v>
      </c>
      <c r="F3" s="18" t="s">
        <v>6</v>
      </c>
      <c r="G3" s="18" t="s">
        <v>7</v>
      </c>
    </row>
    <row r="4" spans="1:7" ht="12" customHeight="1">
      <c r="A4" s="1"/>
      <c r="B4" s="18" t="s">
        <v>8</v>
      </c>
      <c r="C4" s="18" t="s">
        <v>9</v>
      </c>
      <c r="D4" s="18" t="s">
        <v>10</v>
      </c>
      <c r="E4" s="166" t="s">
        <v>11</v>
      </c>
      <c r="F4" s="166"/>
      <c r="G4" s="166"/>
    </row>
    <row r="5" spans="1:7" ht="15" customHeight="1">
      <c r="A5" s="2"/>
      <c r="B5" s="19" t="s">
        <v>12</v>
      </c>
      <c r="C5" s="19" t="s">
        <v>12</v>
      </c>
      <c r="D5" s="19" t="s">
        <v>12</v>
      </c>
      <c r="E5" s="19" t="s">
        <v>12</v>
      </c>
      <c r="F5" s="19" t="s">
        <v>12</v>
      </c>
      <c r="G5" s="19" t="s">
        <v>12</v>
      </c>
    </row>
    <row r="6" spans="1:7">
      <c r="A6" s="3" t="s">
        <v>13</v>
      </c>
      <c r="B6" s="94"/>
      <c r="C6" s="94"/>
      <c r="D6" s="27"/>
      <c r="E6" s="27"/>
      <c r="F6" s="27"/>
      <c r="G6" s="27"/>
    </row>
    <row r="7" spans="1:7" ht="12" customHeight="1">
      <c r="A7" s="7" t="s">
        <v>94</v>
      </c>
      <c r="B7" s="96">
        <v>10</v>
      </c>
      <c r="C7" s="96">
        <v>0</v>
      </c>
      <c r="D7" s="99">
        <v>0</v>
      </c>
      <c r="E7" s="99">
        <v>0</v>
      </c>
      <c r="F7" s="99">
        <v>0</v>
      </c>
      <c r="G7" s="99">
        <v>0</v>
      </c>
    </row>
    <row r="8" spans="1:7" ht="12" customHeight="1">
      <c r="A8" s="7" t="s">
        <v>19</v>
      </c>
      <c r="B8" s="96">
        <v>2769</v>
      </c>
      <c r="C8" s="96">
        <v>2862</v>
      </c>
      <c r="D8" s="99">
        <v>3073</v>
      </c>
      <c r="E8" s="99">
        <v>2866</v>
      </c>
      <c r="F8" s="99">
        <v>3083</v>
      </c>
      <c r="G8" s="99">
        <v>3499</v>
      </c>
    </row>
    <row r="9" spans="1:7" ht="12" customHeight="1">
      <c r="A9" s="5" t="s">
        <v>20</v>
      </c>
      <c r="B9" s="96">
        <v>11599</v>
      </c>
      <c r="C9" s="96">
        <v>7696</v>
      </c>
      <c r="D9" s="99">
        <v>8188</v>
      </c>
      <c r="E9" s="99">
        <v>8133</v>
      </c>
      <c r="F9" s="99">
        <v>8332</v>
      </c>
      <c r="G9" s="99">
        <v>8591</v>
      </c>
    </row>
    <row r="10" spans="1:7" ht="12" customHeight="1">
      <c r="A10" s="5" t="s">
        <v>21</v>
      </c>
      <c r="B10" s="96">
        <v>109</v>
      </c>
      <c r="C10" s="96">
        <v>105</v>
      </c>
      <c r="D10" s="99">
        <v>82</v>
      </c>
      <c r="E10" s="99">
        <v>81</v>
      </c>
      <c r="F10" s="99">
        <v>76</v>
      </c>
      <c r="G10" s="99">
        <v>68</v>
      </c>
    </row>
    <row r="11" spans="1:7" ht="12" customHeight="1">
      <c r="A11" s="5" t="s">
        <v>24</v>
      </c>
      <c r="B11" s="96">
        <v>971</v>
      </c>
      <c r="C11" s="96">
        <v>788</v>
      </c>
      <c r="D11" s="99">
        <v>735</v>
      </c>
      <c r="E11" s="99">
        <v>761</v>
      </c>
      <c r="F11" s="99">
        <v>709</v>
      </c>
      <c r="G11" s="99">
        <v>725</v>
      </c>
    </row>
    <row r="12" spans="1:7">
      <c r="A12" s="8" t="s">
        <v>26</v>
      </c>
      <c r="B12" s="41">
        <v>15458</v>
      </c>
      <c r="C12" s="41">
        <v>11452</v>
      </c>
      <c r="D12" s="100">
        <v>12078</v>
      </c>
      <c r="E12" s="100">
        <v>11841</v>
      </c>
      <c r="F12" s="100">
        <v>12201</v>
      </c>
      <c r="G12" s="100">
        <v>12883</v>
      </c>
    </row>
    <row r="13" spans="1:7" ht="11.25" customHeight="1">
      <c r="A13" s="4"/>
      <c r="B13" s="95"/>
      <c r="C13" s="95"/>
      <c r="D13" s="27"/>
      <c r="E13" s="27"/>
      <c r="F13" s="27"/>
      <c r="G13" s="27"/>
    </row>
    <row r="14" spans="1:7">
      <c r="A14" s="3" t="s">
        <v>27</v>
      </c>
      <c r="B14" s="95"/>
      <c r="C14" s="95"/>
      <c r="D14" s="27"/>
      <c r="E14" s="27"/>
      <c r="F14" s="27"/>
      <c r="G14" s="27"/>
    </row>
    <row r="15" spans="1:7" ht="12" customHeight="1">
      <c r="A15" s="5" t="s">
        <v>28</v>
      </c>
      <c r="B15" s="96">
        <v>3357</v>
      </c>
      <c r="C15" s="96">
        <v>2899</v>
      </c>
      <c r="D15" s="99">
        <v>3001</v>
      </c>
      <c r="E15" s="99">
        <v>2989</v>
      </c>
      <c r="F15" s="99">
        <v>2973</v>
      </c>
      <c r="G15" s="99">
        <v>2982</v>
      </c>
    </row>
    <row r="16" spans="1:7" ht="12" customHeight="1">
      <c r="A16" s="5" t="s">
        <v>29</v>
      </c>
      <c r="B16" s="95"/>
      <c r="C16" s="95"/>
      <c r="D16" s="27"/>
      <c r="E16" s="27"/>
      <c r="F16" s="27"/>
      <c r="G16" s="27"/>
    </row>
    <row r="17" spans="1:7" ht="12" customHeight="1">
      <c r="A17" s="7" t="s">
        <v>30</v>
      </c>
      <c r="B17" s="96">
        <v>61</v>
      </c>
      <c r="C17" s="96">
        <v>56</v>
      </c>
      <c r="D17" s="99">
        <v>55</v>
      </c>
      <c r="E17" s="99">
        <v>53</v>
      </c>
      <c r="F17" s="99">
        <v>50</v>
      </c>
      <c r="G17" s="99">
        <v>46</v>
      </c>
    </row>
    <row r="18" spans="1:7" ht="12" customHeight="1">
      <c r="A18" s="7" t="s">
        <v>31</v>
      </c>
      <c r="B18" s="96">
        <v>290</v>
      </c>
      <c r="C18" s="96">
        <v>178</v>
      </c>
      <c r="D18" s="99">
        <v>176</v>
      </c>
      <c r="E18" s="99">
        <v>170</v>
      </c>
      <c r="F18" s="99">
        <v>165</v>
      </c>
      <c r="G18" s="99">
        <v>162</v>
      </c>
    </row>
    <row r="19" spans="1:7" ht="12" customHeight="1">
      <c r="A19" s="5" t="s">
        <v>32</v>
      </c>
      <c r="B19" s="96">
        <v>3158</v>
      </c>
      <c r="C19" s="96">
        <v>2608</v>
      </c>
      <c r="D19" s="99">
        <v>2766</v>
      </c>
      <c r="E19" s="99">
        <v>2948</v>
      </c>
      <c r="F19" s="99">
        <v>3259</v>
      </c>
      <c r="G19" s="99">
        <v>3435</v>
      </c>
    </row>
    <row r="20" spans="1:7" ht="12" customHeight="1">
      <c r="A20" s="5" t="s">
        <v>21</v>
      </c>
      <c r="B20" s="96">
        <v>1595</v>
      </c>
      <c r="C20" s="96">
        <v>1082</v>
      </c>
      <c r="D20" s="99">
        <v>1167</v>
      </c>
      <c r="E20" s="99">
        <v>1263</v>
      </c>
      <c r="F20" s="99">
        <v>1331</v>
      </c>
      <c r="G20" s="99">
        <v>1344</v>
      </c>
    </row>
    <row r="21" spans="1:7" ht="12" customHeight="1">
      <c r="A21" s="5" t="s">
        <v>33</v>
      </c>
      <c r="B21" s="96">
        <v>472</v>
      </c>
      <c r="C21" s="96">
        <v>329</v>
      </c>
      <c r="D21" s="99">
        <v>339</v>
      </c>
      <c r="E21" s="99">
        <v>305</v>
      </c>
      <c r="F21" s="99">
        <v>334</v>
      </c>
      <c r="G21" s="99">
        <v>278</v>
      </c>
    </row>
    <row r="22" spans="1:7" ht="12" customHeight="1">
      <c r="A22" s="5" t="s">
        <v>35</v>
      </c>
      <c r="B22" s="96">
        <v>6555</v>
      </c>
      <c r="C22" s="96">
        <v>5623</v>
      </c>
      <c r="D22" s="99">
        <v>5869</v>
      </c>
      <c r="E22" s="99">
        <v>5583</v>
      </c>
      <c r="F22" s="99">
        <v>5304</v>
      </c>
      <c r="G22" s="99">
        <v>5305</v>
      </c>
    </row>
    <row r="23" spans="1:7" ht="12" customHeight="1">
      <c r="A23" s="5" t="s">
        <v>36</v>
      </c>
      <c r="B23" s="96">
        <v>374</v>
      </c>
      <c r="C23" s="96">
        <v>149</v>
      </c>
      <c r="D23" s="99">
        <v>147</v>
      </c>
      <c r="E23" s="99">
        <v>123</v>
      </c>
      <c r="F23" s="99">
        <v>121</v>
      </c>
      <c r="G23" s="99">
        <v>70</v>
      </c>
    </row>
    <row r="24" spans="1:7">
      <c r="A24" s="8" t="s">
        <v>38</v>
      </c>
      <c r="B24" s="41">
        <v>15861</v>
      </c>
      <c r="C24" s="41">
        <v>12924</v>
      </c>
      <c r="D24" s="100">
        <v>13520</v>
      </c>
      <c r="E24" s="100">
        <v>13434</v>
      </c>
      <c r="F24" s="100">
        <v>13537</v>
      </c>
      <c r="G24" s="100">
        <v>13623</v>
      </c>
    </row>
    <row r="25" spans="1:7" ht="12.6" customHeight="1">
      <c r="A25" s="5" t="s">
        <v>89</v>
      </c>
      <c r="B25" s="106">
        <v>95</v>
      </c>
      <c r="C25" s="106">
        <v>171</v>
      </c>
      <c r="D25" s="103">
        <v>0</v>
      </c>
      <c r="E25" s="103">
        <v>0</v>
      </c>
      <c r="F25" s="103">
        <v>0</v>
      </c>
      <c r="G25" s="103">
        <v>0</v>
      </c>
    </row>
    <row r="26" spans="1:7">
      <c r="A26" s="8" t="s">
        <v>81</v>
      </c>
      <c r="B26" s="47">
        <v>-307</v>
      </c>
      <c r="C26" s="47">
        <v>-1301</v>
      </c>
      <c r="D26" s="107">
        <v>-1442</v>
      </c>
      <c r="E26" s="107">
        <v>-1593</v>
      </c>
      <c r="F26" s="107">
        <v>-1336</v>
      </c>
      <c r="G26" s="107">
        <v>-740</v>
      </c>
    </row>
    <row r="27" spans="1:7" ht="10.5" customHeight="1">
      <c r="A27" s="4"/>
      <c r="B27" s="97"/>
      <c r="C27" s="97"/>
      <c r="D27" s="25"/>
      <c r="E27" s="25"/>
      <c r="F27" s="25"/>
      <c r="G27" s="25"/>
    </row>
    <row r="28" spans="1:7" ht="15.75" customHeight="1">
      <c r="A28" s="3" t="s">
        <v>41</v>
      </c>
      <c r="B28" s="97"/>
      <c r="C28" s="97"/>
      <c r="D28" s="25"/>
      <c r="E28" s="25"/>
      <c r="F28" s="25"/>
      <c r="G28" s="25"/>
    </row>
    <row r="29" spans="1:7" ht="12" customHeight="1">
      <c r="A29" s="5" t="s">
        <v>42</v>
      </c>
      <c r="B29" s="96">
        <v>22</v>
      </c>
      <c r="C29" s="96">
        <v>2</v>
      </c>
      <c r="D29" s="101">
        <v>0</v>
      </c>
      <c r="E29" s="101">
        <v>0</v>
      </c>
      <c r="F29" s="101">
        <v>0</v>
      </c>
      <c r="G29" s="101">
        <v>0</v>
      </c>
    </row>
    <row r="30" spans="1:7" ht="12" customHeight="1">
      <c r="A30" s="5" t="s">
        <v>43</v>
      </c>
      <c r="B30" s="96">
        <v>3477</v>
      </c>
      <c r="C30" s="96">
        <v>7176</v>
      </c>
      <c r="D30" s="99">
        <v>411</v>
      </c>
      <c r="E30" s="99">
        <v>145</v>
      </c>
      <c r="F30" s="99">
        <v>14</v>
      </c>
      <c r="G30" s="99">
        <v>-337</v>
      </c>
    </row>
    <row r="31" spans="1:7" ht="12" customHeight="1">
      <c r="A31" s="5" t="s">
        <v>47</v>
      </c>
      <c r="B31" s="51">
        <v>4</v>
      </c>
      <c r="C31" s="51">
        <v>0</v>
      </c>
      <c r="D31" s="104">
        <v>2</v>
      </c>
      <c r="E31" s="104">
        <v>2</v>
      </c>
      <c r="F31" s="104">
        <v>2</v>
      </c>
      <c r="G31" s="104">
        <v>2</v>
      </c>
    </row>
    <row r="32" spans="1:7" ht="12" customHeight="1">
      <c r="A32" s="5" t="s">
        <v>97</v>
      </c>
      <c r="B32" s="96">
        <v>-32</v>
      </c>
      <c r="C32" s="96">
        <v>-19</v>
      </c>
      <c r="D32" s="99">
        <v>14</v>
      </c>
      <c r="E32" s="99">
        <v>10</v>
      </c>
      <c r="F32" s="99">
        <v>2</v>
      </c>
      <c r="G32" s="99">
        <v>-8</v>
      </c>
    </row>
    <row r="33" spans="1:7" ht="12" customHeight="1">
      <c r="A33" s="5" t="s">
        <v>50</v>
      </c>
      <c r="B33" s="96">
        <v>9</v>
      </c>
      <c r="C33" s="96">
        <v>-527</v>
      </c>
      <c r="D33" s="101">
        <v>0</v>
      </c>
      <c r="E33" s="101">
        <v>0</v>
      </c>
      <c r="F33" s="101">
        <v>0</v>
      </c>
      <c r="G33" s="101">
        <v>0</v>
      </c>
    </row>
    <row r="34" spans="1:7">
      <c r="A34" s="8" t="s">
        <v>51</v>
      </c>
      <c r="B34" s="41">
        <v>3471</v>
      </c>
      <c r="C34" s="41">
        <v>6631</v>
      </c>
      <c r="D34" s="100">
        <v>423</v>
      </c>
      <c r="E34" s="100">
        <v>152</v>
      </c>
      <c r="F34" s="100">
        <v>13</v>
      </c>
      <c r="G34" s="100">
        <v>-348</v>
      </c>
    </row>
    <row r="35" spans="1:7">
      <c r="A35" s="8" t="s">
        <v>52</v>
      </c>
      <c r="B35" s="41">
        <v>3164</v>
      </c>
      <c r="C35" s="41">
        <v>5330</v>
      </c>
      <c r="D35" s="100">
        <v>-1019</v>
      </c>
      <c r="E35" s="100">
        <v>-1441</v>
      </c>
      <c r="F35" s="100">
        <v>-1322</v>
      </c>
      <c r="G35" s="100">
        <v>-1088</v>
      </c>
    </row>
    <row r="36" spans="1:7">
      <c r="A36" s="3" t="s">
        <v>53</v>
      </c>
      <c r="B36" s="97"/>
      <c r="C36" s="97"/>
      <c r="D36" s="25"/>
      <c r="E36" s="25"/>
      <c r="F36" s="25"/>
      <c r="G36" s="25"/>
    </row>
    <row r="37" spans="1:7">
      <c r="A37" s="9" t="s">
        <v>54</v>
      </c>
      <c r="B37" s="54">
        <v>7082</v>
      </c>
      <c r="C37" s="54">
        <v>12309</v>
      </c>
      <c r="D37" s="105">
        <v>2443</v>
      </c>
      <c r="E37" s="105">
        <v>3290</v>
      </c>
      <c r="F37" s="105">
        <v>2772</v>
      </c>
      <c r="G37" s="105">
        <v>4368</v>
      </c>
    </row>
    <row r="38" spans="1:7" ht="12" customHeight="1">
      <c r="A38" s="5" t="s">
        <v>55</v>
      </c>
      <c r="B38" s="96">
        <v>8080</v>
      </c>
      <c r="C38" s="96">
        <v>9852</v>
      </c>
      <c r="D38" s="99">
        <v>2299</v>
      </c>
      <c r="E38" s="99">
        <v>3082</v>
      </c>
      <c r="F38" s="99">
        <v>2615</v>
      </c>
      <c r="G38" s="99">
        <v>4388</v>
      </c>
    </row>
    <row r="39" spans="1:7" ht="12" customHeight="1">
      <c r="A39" s="5" t="s">
        <v>57</v>
      </c>
      <c r="B39" s="96">
        <v>-1258</v>
      </c>
      <c r="C39" s="96">
        <v>902</v>
      </c>
      <c r="D39" s="99">
        <v>292</v>
      </c>
      <c r="E39" s="99">
        <v>276</v>
      </c>
      <c r="F39" s="99">
        <v>262</v>
      </c>
      <c r="G39" s="99">
        <v>99</v>
      </c>
    </row>
    <row r="40" spans="1:7" ht="12" customHeight="1">
      <c r="A40" s="5" t="s">
        <v>58</v>
      </c>
      <c r="B40" s="96">
        <v>260</v>
      </c>
      <c r="C40" s="96">
        <v>1554</v>
      </c>
      <c r="D40" s="99">
        <v>-148</v>
      </c>
      <c r="E40" s="99">
        <v>-68</v>
      </c>
      <c r="F40" s="99">
        <v>-105</v>
      </c>
      <c r="G40" s="99">
        <v>-119</v>
      </c>
    </row>
    <row r="41" spans="1:7" ht="26.25" customHeight="1">
      <c r="A41" s="9" t="s">
        <v>59</v>
      </c>
      <c r="B41" s="54">
        <v>3793</v>
      </c>
      <c r="C41" s="54">
        <v>-500</v>
      </c>
      <c r="D41" s="105">
        <v>-1977</v>
      </c>
      <c r="E41" s="105">
        <v>-1026</v>
      </c>
      <c r="F41" s="105">
        <v>-1223</v>
      </c>
      <c r="G41" s="105">
        <v>-1275</v>
      </c>
    </row>
    <row r="42" spans="1:7" ht="12" customHeight="1">
      <c r="A42" s="5" t="s">
        <v>98</v>
      </c>
      <c r="B42" s="96" t="s">
        <v>195</v>
      </c>
      <c r="C42" s="96" t="s">
        <v>195</v>
      </c>
      <c r="D42" s="99" t="s">
        <v>195</v>
      </c>
      <c r="E42" s="99" t="s">
        <v>195</v>
      </c>
      <c r="F42" s="99" t="s">
        <v>195</v>
      </c>
      <c r="G42" s="99" t="s">
        <v>195</v>
      </c>
    </row>
    <row r="43" spans="1:7" ht="12" customHeight="1">
      <c r="A43" s="5" t="s">
        <v>62</v>
      </c>
      <c r="B43" s="96">
        <v>-99</v>
      </c>
      <c r="C43" s="96">
        <v>74</v>
      </c>
      <c r="D43" s="99">
        <v>1</v>
      </c>
      <c r="E43" s="99">
        <v>1</v>
      </c>
      <c r="F43" s="99">
        <v>0</v>
      </c>
      <c r="G43" s="99">
        <v>0</v>
      </c>
    </row>
    <row r="44" spans="1:7" ht="12" customHeight="1">
      <c r="A44" s="5" t="s">
        <v>63</v>
      </c>
      <c r="B44" s="96">
        <v>3892</v>
      </c>
      <c r="C44" s="96">
        <v>-574</v>
      </c>
      <c r="D44" s="99">
        <v>-1978</v>
      </c>
      <c r="E44" s="99">
        <v>-1027</v>
      </c>
      <c r="F44" s="99">
        <v>-1223</v>
      </c>
      <c r="G44" s="99">
        <v>-1275</v>
      </c>
    </row>
    <row r="45" spans="1:7">
      <c r="A45" s="8" t="s">
        <v>53</v>
      </c>
      <c r="B45" s="41">
        <v>10875</v>
      </c>
      <c r="C45" s="41">
        <v>11809</v>
      </c>
      <c r="D45" s="100">
        <v>466</v>
      </c>
      <c r="E45" s="100">
        <v>2264</v>
      </c>
      <c r="F45" s="100">
        <v>1549</v>
      </c>
      <c r="G45" s="100">
        <v>3093</v>
      </c>
    </row>
    <row r="46" spans="1:7">
      <c r="A46" s="8" t="s">
        <v>90</v>
      </c>
      <c r="B46" s="41">
        <v>14039</v>
      </c>
      <c r="C46" s="41">
        <v>17139</v>
      </c>
      <c r="D46" s="100">
        <v>-553</v>
      </c>
      <c r="E46" s="100">
        <v>823</v>
      </c>
      <c r="F46" s="100">
        <v>227</v>
      </c>
      <c r="G46" s="100">
        <v>2005</v>
      </c>
    </row>
    <row r="47" spans="1:7">
      <c r="A47" s="3" t="s">
        <v>64</v>
      </c>
      <c r="B47" s="95"/>
      <c r="C47" s="95"/>
      <c r="D47" s="27"/>
      <c r="E47" s="27"/>
      <c r="F47" s="27"/>
      <c r="G47" s="27"/>
    </row>
    <row r="48" spans="1:7">
      <c r="A48" s="8" t="s">
        <v>90</v>
      </c>
      <c r="B48" s="41">
        <v>14039</v>
      </c>
      <c r="C48" s="41">
        <v>17139</v>
      </c>
      <c r="D48" s="100">
        <v>-553</v>
      </c>
      <c r="E48" s="100">
        <v>823</v>
      </c>
      <c r="F48" s="100">
        <v>227</v>
      </c>
      <c r="G48" s="100">
        <v>2005</v>
      </c>
    </row>
    <row r="49" spans="1:11">
      <c r="A49" s="5" t="s">
        <v>65</v>
      </c>
      <c r="B49" s="96">
        <v>-14346</v>
      </c>
      <c r="C49" s="96">
        <v>-18440</v>
      </c>
      <c r="D49" s="99">
        <v>-889</v>
      </c>
      <c r="E49" s="99">
        <v>-2416</v>
      </c>
      <c r="F49" s="99">
        <v>-1562</v>
      </c>
      <c r="G49" s="99">
        <v>-2745</v>
      </c>
    </row>
    <row r="50" spans="1:11">
      <c r="A50" s="8" t="s">
        <v>66</v>
      </c>
      <c r="B50" s="41">
        <v>-307</v>
      </c>
      <c r="C50" s="41">
        <v>-1301</v>
      </c>
      <c r="D50" s="100">
        <v>-1442</v>
      </c>
      <c r="E50" s="100">
        <v>-1593</v>
      </c>
      <c r="F50" s="100">
        <v>-1336</v>
      </c>
      <c r="G50" s="100">
        <v>-740</v>
      </c>
    </row>
    <row r="51" spans="1:11">
      <c r="A51" s="3" t="s">
        <v>67</v>
      </c>
      <c r="B51" s="97"/>
      <c r="C51" s="97"/>
      <c r="D51" s="25"/>
      <c r="E51" s="25"/>
      <c r="F51" s="25"/>
      <c r="G51" s="25"/>
    </row>
    <row r="52" spans="1:11" ht="12" customHeight="1">
      <c r="A52" s="10" t="s">
        <v>68</v>
      </c>
      <c r="B52" s="96">
        <v>6547</v>
      </c>
      <c r="C52" s="96">
        <v>7885</v>
      </c>
      <c r="D52" s="99">
        <v>7748</v>
      </c>
      <c r="E52" s="99">
        <v>6211</v>
      </c>
      <c r="F52" s="99">
        <v>4882</v>
      </c>
      <c r="G52" s="99">
        <v>4065</v>
      </c>
      <c r="K52" t="s">
        <v>196</v>
      </c>
    </row>
    <row r="53" spans="1:11" ht="12" customHeight="1">
      <c r="A53" s="10" t="s">
        <v>69</v>
      </c>
      <c r="B53" s="96">
        <v>-732</v>
      </c>
      <c r="C53" s="96">
        <v>-600</v>
      </c>
      <c r="D53" s="99">
        <v>-931</v>
      </c>
      <c r="E53" s="99">
        <v>-600</v>
      </c>
      <c r="F53" s="99">
        <v>-699</v>
      </c>
      <c r="G53" s="99">
        <v>-601</v>
      </c>
    </row>
    <row r="54" spans="1:11" ht="12" customHeight="1">
      <c r="A54" s="10" t="s">
        <v>70</v>
      </c>
      <c r="B54" s="96">
        <v>-3158</v>
      </c>
      <c r="C54" s="96">
        <v>-2608</v>
      </c>
      <c r="D54" s="99">
        <v>-2766</v>
      </c>
      <c r="E54" s="99">
        <v>-2948</v>
      </c>
      <c r="F54" s="99">
        <v>-3259</v>
      </c>
      <c r="G54" s="99">
        <v>-3435</v>
      </c>
    </row>
    <row r="55" spans="1:11" ht="12" customHeight="1">
      <c r="A55" s="10" t="s">
        <v>71</v>
      </c>
      <c r="B55" s="96">
        <v>-72</v>
      </c>
      <c r="C55" s="96">
        <v>-111</v>
      </c>
      <c r="D55" s="99">
        <v>-155</v>
      </c>
      <c r="E55" s="99">
        <v>73</v>
      </c>
      <c r="F55" s="99">
        <v>23</v>
      </c>
      <c r="G55" s="99">
        <v>157</v>
      </c>
    </row>
    <row r="56" spans="1:11" ht="12" customHeight="1">
      <c r="A56" s="10" t="s">
        <v>72</v>
      </c>
      <c r="B56" s="97"/>
      <c r="C56" s="97"/>
      <c r="D56" s="25"/>
      <c r="E56" s="25"/>
      <c r="F56" s="25"/>
      <c r="G56" s="25"/>
    </row>
    <row r="57" spans="1:11" ht="12" customHeight="1">
      <c r="A57" s="7" t="s">
        <v>73</v>
      </c>
      <c r="B57" s="96">
        <v>276</v>
      </c>
      <c r="C57" s="98" t="s">
        <v>46</v>
      </c>
      <c r="D57" s="99">
        <v>11</v>
      </c>
      <c r="E57" s="99">
        <v>110</v>
      </c>
      <c r="F57" s="102" t="s">
        <v>46</v>
      </c>
      <c r="G57" s="102" t="s">
        <v>46</v>
      </c>
    </row>
    <row r="58" spans="1:11" ht="12" customHeight="1">
      <c r="A58" s="7" t="s">
        <v>74</v>
      </c>
      <c r="B58" s="96">
        <v>446</v>
      </c>
      <c r="C58" s="96">
        <v>272</v>
      </c>
      <c r="D58" s="99">
        <v>225</v>
      </c>
      <c r="E58" s="99">
        <v>282</v>
      </c>
      <c r="F58" s="99">
        <v>286</v>
      </c>
      <c r="G58" s="99">
        <v>293</v>
      </c>
    </row>
    <row r="59" spans="1:11" ht="12" customHeight="1">
      <c r="A59" s="5" t="s">
        <v>75</v>
      </c>
      <c r="B59" s="54">
        <v>3308</v>
      </c>
      <c r="C59" s="54">
        <v>4838</v>
      </c>
      <c r="D59" s="105">
        <v>4132</v>
      </c>
      <c r="E59" s="105">
        <v>3129</v>
      </c>
      <c r="F59" s="105">
        <v>1234</v>
      </c>
      <c r="G59" s="105">
        <v>480</v>
      </c>
    </row>
    <row r="60" spans="1:11">
      <c r="A60" s="8" t="s">
        <v>76</v>
      </c>
      <c r="B60" s="41">
        <v>-3615</v>
      </c>
      <c r="C60" s="41">
        <v>-6139</v>
      </c>
      <c r="D60" s="100">
        <v>-5574</v>
      </c>
      <c r="E60" s="100">
        <v>-4722</v>
      </c>
      <c r="F60" s="100">
        <v>-2570</v>
      </c>
      <c r="G60" s="100">
        <v>-1220</v>
      </c>
    </row>
    <row r="61" spans="1:11" ht="9.75" customHeight="1">
      <c r="A61" s="4"/>
      <c r="B61" s="97"/>
      <c r="C61" s="97"/>
      <c r="D61" s="25"/>
      <c r="E61" s="25"/>
      <c r="F61" s="25"/>
      <c r="G61" s="25"/>
    </row>
    <row r="62" spans="1:11">
      <c r="A62" s="108" t="s">
        <v>77</v>
      </c>
      <c r="B62" s="109"/>
      <c r="C62" s="109"/>
      <c r="D62" s="110"/>
      <c r="E62" s="110"/>
      <c r="F62" s="110"/>
      <c r="G62" s="110"/>
    </row>
    <row r="63" spans="1:11" ht="12.95" customHeight="1">
      <c r="A63" s="111" t="s">
        <v>91</v>
      </c>
      <c r="B63" s="115">
        <v>6823</v>
      </c>
      <c r="C63" s="115">
        <v>7885</v>
      </c>
      <c r="D63" s="116">
        <v>7759</v>
      </c>
      <c r="E63" s="116">
        <v>6321</v>
      </c>
      <c r="F63" s="116">
        <v>4882</v>
      </c>
      <c r="G63" s="116">
        <v>4065</v>
      </c>
    </row>
    <row r="64" spans="1:11" ht="12.95" customHeight="1">
      <c r="A64" s="112" t="s">
        <v>92</v>
      </c>
      <c r="B64" s="117">
        <v>717</v>
      </c>
      <c r="C64" s="117">
        <v>434</v>
      </c>
      <c r="D64" s="118">
        <v>954</v>
      </c>
      <c r="E64" s="118">
        <v>605</v>
      </c>
      <c r="F64" s="118">
        <v>674</v>
      </c>
      <c r="G64" s="118">
        <v>683</v>
      </c>
    </row>
    <row r="65" spans="1:7">
      <c r="A65" s="167"/>
      <c r="B65" s="167"/>
      <c r="C65" s="167"/>
      <c r="D65" s="167"/>
      <c r="E65" s="167"/>
      <c r="F65" s="167"/>
      <c r="G65" s="167"/>
    </row>
    <row r="66" spans="1:7">
      <c r="A66" s="152" t="s">
        <v>198</v>
      </c>
      <c r="B66" s="152"/>
      <c r="C66" s="152"/>
      <c r="D66" s="152"/>
      <c r="E66" s="152"/>
      <c r="F66" s="152"/>
      <c r="G66" s="152"/>
    </row>
    <row r="67" spans="1:7">
      <c r="A67" s="152" t="s">
        <v>222</v>
      </c>
      <c r="B67" s="152"/>
      <c r="C67" s="152"/>
      <c r="D67" s="152"/>
      <c r="E67" s="152"/>
      <c r="F67" s="152"/>
      <c r="G67" s="152"/>
    </row>
    <row r="68" spans="1:7">
      <c r="A68" s="152" t="s">
        <v>208</v>
      </c>
    </row>
    <row r="69" spans="1:7">
      <c r="A69" s="152" t="s">
        <v>209</v>
      </c>
    </row>
    <row r="70" spans="1:7">
      <c r="A70" s="152" t="s">
        <v>210</v>
      </c>
    </row>
    <row r="72" spans="1:7">
      <c r="A72" s="15"/>
      <c r="B72" s="129"/>
      <c r="C72" s="129"/>
      <c r="D72" s="129"/>
      <c r="E72" s="129"/>
      <c r="F72" s="129"/>
      <c r="G72" s="129"/>
    </row>
    <row r="73" spans="1:7">
      <c r="A73" s="15"/>
      <c r="B73" s="129"/>
      <c r="C73" s="129"/>
      <c r="D73" s="129"/>
      <c r="E73" s="129"/>
      <c r="F73" s="129"/>
      <c r="G73" s="129"/>
    </row>
    <row r="74" spans="1:7">
      <c r="A74" s="15"/>
      <c r="B74" s="129"/>
      <c r="C74" s="129"/>
      <c r="D74" s="129"/>
      <c r="E74" s="129"/>
      <c r="F74" s="129"/>
      <c r="G74" s="129"/>
    </row>
  </sheetData>
  <mergeCells count="5">
    <mergeCell ref="A2:G2"/>
    <mergeCell ref="E4:G4"/>
    <mergeCell ref="A65:G65"/>
    <mergeCell ref="A1:E1"/>
    <mergeCell ref="F1:G1"/>
  </mergeCells>
  <pageMargins left="0.70866141732283472" right="0.70866141732283472" top="0.74803149606299213" bottom="0.74803149606299213" header="0.31496062992125984" footer="0.31496062992125984"/>
  <pageSetup paperSize="9" scale="85"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85"/>
  <sheetViews>
    <sheetView showGridLines="0" workbookViewId="0">
      <selection activeCell="J25" sqref="J25"/>
    </sheetView>
  </sheetViews>
  <sheetFormatPr defaultColWidth="9.140625" defaultRowHeight="15"/>
  <cols>
    <col min="1" max="1" width="61.42578125" style="58" customWidth="1"/>
    <col min="2" max="7" width="14.28515625" style="58" customWidth="1"/>
    <col min="8" max="8" width="6.5703125" style="58" customWidth="1"/>
    <col min="9" max="16384" width="9.140625" style="58"/>
  </cols>
  <sheetData>
    <row r="1" spans="1:8">
      <c r="A1" s="173" t="s">
        <v>79</v>
      </c>
      <c r="B1" s="173"/>
      <c r="C1" s="173"/>
      <c r="D1" s="173"/>
      <c r="E1" s="173"/>
      <c r="F1" s="173"/>
      <c r="G1" s="173"/>
      <c r="H1" s="173"/>
    </row>
    <row r="2" spans="1:8">
      <c r="A2" s="174" t="s">
        <v>80</v>
      </c>
      <c r="B2" s="174"/>
      <c r="C2" s="174"/>
      <c r="D2" s="174"/>
      <c r="E2" s="174"/>
      <c r="F2" s="174"/>
      <c r="G2" s="174"/>
    </row>
    <row r="3" spans="1:8">
      <c r="A3" s="59"/>
      <c r="B3" s="60" t="s">
        <v>2</v>
      </c>
      <c r="C3" s="60" t="s">
        <v>3</v>
      </c>
      <c r="D3" s="60" t="s">
        <v>4</v>
      </c>
      <c r="E3" s="60" t="s">
        <v>5</v>
      </c>
      <c r="F3" s="60" t="s">
        <v>6</v>
      </c>
      <c r="G3" s="60" t="s">
        <v>7</v>
      </c>
    </row>
    <row r="4" spans="1:8">
      <c r="A4" s="59"/>
      <c r="B4" s="60" t="s">
        <v>8</v>
      </c>
      <c r="C4" s="60" t="s">
        <v>9</v>
      </c>
      <c r="D4" s="60" t="s">
        <v>10</v>
      </c>
      <c r="E4" s="175" t="s">
        <v>11</v>
      </c>
      <c r="F4" s="175"/>
      <c r="G4" s="175"/>
    </row>
    <row r="5" spans="1:8">
      <c r="A5" s="61"/>
      <c r="B5" s="62" t="s">
        <v>12</v>
      </c>
      <c r="C5" s="62" t="s">
        <v>12</v>
      </c>
      <c r="D5" s="62" t="s">
        <v>12</v>
      </c>
      <c r="E5" s="62" t="s">
        <v>12</v>
      </c>
      <c r="F5" s="62" t="s">
        <v>12</v>
      </c>
      <c r="G5" s="62" t="s">
        <v>12</v>
      </c>
    </row>
    <row r="6" spans="1:8">
      <c r="A6" s="63" t="s">
        <v>13</v>
      </c>
      <c r="B6" s="64"/>
      <c r="C6" s="64"/>
      <c r="D6" s="65"/>
      <c r="E6" s="65"/>
      <c r="F6" s="65"/>
      <c r="G6" s="65"/>
    </row>
    <row r="7" spans="1:8">
      <c r="A7" s="66" t="s">
        <v>14</v>
      </c>
      <c r="B7" s="67">
        <v>0</v>
      </c>
      <c r="C7" s="67">
        <v>0</v>
      </c>
      <c r="D7" s="68">
        <v>0</v>
      </c>
      <c r="E7" s="68">
        <v>0</v>
      </c>
      <c r="F7" s="68">
        <v>0</v>
      </c>
      <c r="G7" s="68">
        <v>0</v>
      </c>
    </row>
    <row r="8" spans="1:8">
      <c r="A8" s="66" t="s">
        <v>15</v>
      </c>
      <c r="B8" s="64"/>
      <c r="C8" s="64"/>
      <c r="D8" s="65"/>
      <c r="E8" s="65"/>
      <c r="F8" s="65"/>
      <c r="G8" s="65"/>
    </row>
    <row r="9" spans="1:8">
      <c r="A9" s="69" t="s">
        <v>16</v>
      </c>
      <c r="B9" s="67">
        <v>0</v>
      </c>
      <c r="C9" s="67">
        <v>0</v>
      </c>
      <c r="D9" s="68">
        <v>0</v>
      </c>
      <c r="E9" s="68">
        <v>0</v>
      </c>
      <c r="F9" s="68">
        <v>0</v>
      </c>
      <c r="G9" s="68">
        <v>0</v>
      </c>
    </row>
    <row r="10" spans="1:8">
      <c r="A10" s="69" t="s">
        <v>17</v>
      </c>
      <c r="B10" s="67">
        <v>0</v>
      </c>
      <c r="C10" s="67">
        <v>0</v>
      </c>
      <c r="D10" s="68">
        <v>0</v>
      </c>
      <c r="E10" s="68">
        <v>0</v>
      </c>
      <c r="F10" s="68">
        <v>0</v>
      </c>
      <c r="G10" s="68">
        <v>0</v>
      </c>
    </row>
    <row r="11" spans="1:8">
      <c r="A11" s="69" t="s">
        <v>18</v>
      </c>
      <c r="B11" s="67">
        <v>0</v>
      </c>
      <c r="C11" s="67">
        <v>0</v>
      </c>
      <c r="D11" s="68">
        <v>0</v>
      </c>
      <c r="E11" s="68">
        <v>0</v>
      </c>
      <c r="F11" s="68">
        <v>0</v>
      </c>
      <c r="G11" s="68">
        <v>0</v>
      </c>
    </row>
    <row r="12" spans="1:8">
      <c r="A12" s="69" t="s">
        <v>94</v>
      </c>
      <c r="B12" s="70">
        <v>10</v>
      </c>
      <c r="C12" s="70">
        <v>0</v>
      </c>
      <c r="D12" s="71">
        <v>0</v>
      </c>
      <c r="E12" s="71">
        <v>0</v>
      </c>
      <c r="F12" s="71">
        <v>0</v>
      </c>
      <c r="G12" s="71">
        <v>0</v>
      </c>
    </row>
    <row r="13" spans="1:8">
      <c r="A13" s="69" t="s">
        <v>19</v>
      </c>
      <c r="B13" s="70">
        <v>2769</v>
      </c>
      <c r="C13" s="70">
        <v>2862</v>
      </c>
      <c r="D13" s="71">
        <v>3073</v>
      </c>
      <c r="E13" s="71">
        <v>2866</v>
      </c>
      <c r="F13" s="71">
        <v>2783</v>
      </c>
      <c r="G13" s="71">
        <v>2797</v>
      </c>
    </row>
    <row r="14" spans="1:8">
      <c r="A14" s="66" t="s">
        <v>20</v>
      </c>
      <c r="B14" s="70">
        <v>11599</v>
      </c>
      <c r="C14" s="70">
        <v>8168</v>
      </c>
      <c r="D14" s="71">
        <v>8608</v>
      </c>
      <c r="E14" s="71">
        <v>8439</v>
      </c>
      <c r="F14" s="71">
        <v>8639</v>
      </c>
      <c r="G14" s="71">
        <v>8874</v>
      </c>
    </row>
    <row r="15" spans="1:8">
      <c r="A15" s="66" t="s">
        <v>21</v>
      </c>
      <c r="B15" s="70">
        <v>109</v>
      </c>
      <c r="C15" s="70">
        <v>105</v>
      </c>
      <c r="D15" s="71">
        <v>82</v>
      </c>
      <c r="E15" s="71">
        <v>81</v>
      </c>
      <c r="F15" s="71">
        <v>76</v>
      </c>
      <c r="G15" s="71">
        <v>68</v>
      </c>
    </row>
    <row r="16" spans="1:8">
      <c r="A16" s="66" t="s">
        <v>22</v>
      </c>
      <c r="B16" s="67">
        <v>0</v>
      </c>
      <c r="C16" s="67">
        <v>0</v>
      </c>
      <c r="D16" s="68">
        <v>0</v>
      </c>
      <c r="E16" s="68">
        <v>0</v>
      </c>
      <c r="F16" s="68">
        <v>0</v>
      </c>
      <c r="G16" s="68">
        <v>0</v>
      </c>
    </row>
    <row r="17" spans="1:7">
      <c r="A17" s="66" t="s">
        <v>23</v>
      </c>
      <c r="B17" s="67">
        <v>0</v>
      </c>
      <c r="C17" s="67">
        <v>0</v>
      </c>
      <c r="D17" s="68">
        <v>0</v>
      </c>
      <c r="E17" s="68">
        <v>0</v>
      </c>
      <c r="F17" s="68">
        <v>0</v>
      </c>
      <c r="G17" s="68">
        <v>0</v>
      </c>
    </row>
    <row r="18" spans="1:7">
      <c r="A18" s="66" t="s">
        <v>24</v>
      </c>
      <c r="B18" s="70">
        <v>971</v>
      </c>
      <c r="C18" s="70">
        <v>758</v>
      </c>
      <c r="D18" s="71">
        <v>697</v>
      </c>
      <c r="E18" s="71">
        <v>729</v>
      </c>
      <c r="F18" s="71">
        <v>675</v>
      </c>
      <c r="G18" s="71">
        <v>688</v>
      </c>
    </row>
    <row r="19" spans="1:7">
      <c r="A19" s="66" t="s">
        <v>25</v>
      </c>
      <c r="B19" s="67">
        <v>0</v>
      </c>
      <c r="C19" s="67">
        <v>0</v>
      </c>
      <c r="D19" s="68">
        <v>0</v>
      </c>
      <c r="E19" s="68">
        <v>0</v>
      </c>
      <c r="F19" s="68">
        <v>0</v>
      </c>
      <c r="G19" s="68">
        <v>0</v>
      </c>
    </row>
    <row r="20" spans="1:7">
      <c r="A20" s="72" t="s">
        <v>26</v>
      </c>
      <c r="B20" s="73">
        <v>15458</v>
      </c>
      <c r="C20" s="73">
        <v>11894</v>
      </c>
      <c r="D20" s="74">
        <v>12459</v>
      </c>
      <c r="E20" s="74">
        <v>12114</v>
      </c>
      <c r="F20" s="74">
        <v>12173</v>
      </c>
      <c r="G20" s="74">
        <v>12427</v>
      </c>
    </row>
    <row r="21" spans="1:7">
      <c r="A21" s="64"/>
      <c r="B21" s="64"/>
      <c r="C21" s="64"/>
      <c r="D21" s="65"/>
      <c r="E21" s="65"/>
      <c r="F21" s="65"/>
      <c r="G21" s="65"/>
    </row>
    <row r="22" spans="1:7">
      <c r="A22" s="63" t="s">
        <v>27</v>
      </c>
      <c r="B22" s="64"/>
      <c r="C22" s="64"/>
      <c r="D22" s="65"/>
      <c r="E22" s="65"/>
      <c r="F22" s="65"/>
      <c r="G22" s="65"/>
    </row>
    <row r="23" spans="1:7">
      <c r="A23" s="66" t="s">
        <v>28</v>
      </c>
      <c r="B23" s="70">
        <v>3357</v>
      </c>
      <c r="C23" s="70">
        <v>2902</v>
      </c>
      <c r="D23" s="71">
        <v>3001</v>
      </c>
      <c r="E23" s="71">
        <v>2989</v>
      </c>
      <c r="F23" s="71">
        <v>2973</v>
      </c>
      <c r="G23" s="71">
        <v>2982</v>
      </c>
    </row>
    <row r="24" spans="1:7">
      <c r="A24" s="66" t="s">
        <v>29</v>
      </c>
      <c r="B24" s="64"/>
      <c r="C24" s="64"/>
      <c r="D24" s="65"/>
      <c r="E24" s="65"/>
      <c r="F24" s="65"/>
      <c r="G24" s="65"/>
    </row>
    <row r="25" spans="1:7">
      <c r="A25" s="69" t="s">
        <v>30</v>
      </c>
      <c r="B25" s="70">
        <v>61</v>
      </c>
      <c r="C25" s="70">
        <v>56</v>
      </c>
      <c r="D25" s="71">
        <v>55</v>
      </c>
      <c r="E25" s="71">
        <v>53</v>
      </c>
      <c r="F25" s="71">
        <v>50</v>
      </c>
      <c r="G25" s="71">
        <v>46</v>
      </c>
    </row>
    <row r="26" spans="1:7">
      <c r="A26" s="69" t="s">
        <v>31</v>
      </c>
      <c r="B26" s="70">
        <v>290</v>
      </c>
      <c r="C26" s="70">
        <v>178</v>
      </c>
      <c r="D26" s="71">
        <v>176</v>
      </c>
      <c r="E26" s="71">
        <v>170</v>
      </c>
      <c r="F26" s="71">
        <v>165</v>
      </c>
      <c r="G26" s="71">
        <v>162</v>
      </c>
    </row>
    <row r="27" spans="1:7">
      <c r="A27" s="66" t="s">
        <v>32</v>
      </c>
      <c r="B27" s="70">
        <v>3158</v>
      </c>
      <c r="C27" s="70">
        <v>2608</v>
      </c>
      <c r="D27" s="71">
        <v>2766</v>
      </c>
      <c r="E27" s="71">
        <v>2948</v>
      </c>
      <c r="F27" s="71">
        <v>3254</v>
      </c>
      <c r="G27" s="71">
        <v>3421</v>
      </c>
    </row>
    <row r="28" spans="1:7">
      <c r="A28" s="66" t="s">
        <v>21</v>
      </c>
      <c r="B28" s="70">
        <v>1595</v>
      </c>
      <c r="C28" s="70">
        <v>1082</v>
      </c>
      <c r="D28" s="71">
        <v>1168</v>
      </c>
      <c r="E28" s="71">
        <v>1265</v>
      </c>
      <c r="F28" s="71">
        <v>1341</v>
      </c>
      <c r="G28" s="71">
        <v>1360</v>
      </c>
    </row>
    <row r="29" spans="1:7">
      <c r="A29" s="66" t="s">
        <v>33</v>
      </c>
      <c r="B29" s="70">
        <v>472</v>
      </c>
      <c r="C29" s="70">
        <v>329</v>
      </c>
      <c r="D29" s="71">
        <v>339</v>
      </c>
      <c r="E29" s="71">
        <v>305</v>
      </c>
      <c r="F29" s="71">
        <v>334</v>
      </c>
      <c r="G29" s="71">
        <v>278</v>
      </c>
    </row>
    <row r="30" spans="1:7">
      <c r="A30" s="66" t="s">
        <v>34</v>
      </c>
      <c r="B30" s="67">
        <v>0</v>
      </c>
      <c r="C30" s="67">
        <v>0</v>
      </c>
      <c r="D30" s="68">
        <v>0</v>
      </c>
      <c r="E30" s="68">
        <v>0</v>
      </c>
      <c r="F30" s="68">
        <v>0</v>
      </c>
      <c r="G30" s="68">
        <v>0</v>
      </c>
    </row>
    <row r="31" spans="1:7">
      <c r="A31" s="66" t="s">
        <v>35</v>
      </c>
      <c r="B31" s="70">
        <v>6555</v>
      </c>
      <c r="C31" s="70">
        <v>6088</v>
      </c>
      <c r="D31" s="71">
        <v>6289</v>
      </c>
      <c r="E31" s="71">
        <v>5889</v>
      </c>
      <c r="F31" s="71">
        <v>5608</v>
      </c>
      <c r="G31" s="71">
        <v>5588</v>
      </c>
    </row>
    <row r="32" spans="1:7">
      <c r="A32" s="66" t="s">
        <v>36</v>
      </c>
      <c r="B32" s="70">
        <v>374</v>
      </c>
      <c r="C32" s="70">
        <v>149</v>
      </c>
      <c r="D32" s="71">
        <v>147</v>
      </c>
      <c r="E32" s="71">
        <v>123</v>
      </c>
      <c r="F32" s="71">
        <v>121</v>
      </c>
      <c r="G32" s="71">
        <v>70</v>
      </c>
    </row>
    <row r="33" spans="1:7">
      <c r="A33" s="66" t="s">
        <v>37</v>
      </c>
      <c r="B33" s="67">
        <v>0</v>
      </c>
      <c r="C33" s="67">
        <v>0</v>
      </c>
      <c r="D33" s="68">
        <v>0</v>
      </c>
      <c r="E33" s="68">
        <v>0</v>
      </c>
      <c r="F33" s="68">
        <v>0</v>
      </c>
      <c r="G33" s="68">
        <v>0</v>
      </c>
    </row>
    <row r="34" spans="1:7">
      <c r="A34" s="72" t="s">
        <v>38</v>
      </c>
      <c r="B34" s="73">
        <v>15861</v>
      </c>
      <c r="C34" s="73">
        <v>13392</v>
      </c>
      <c r="D34" s="74">
        <v>13941</v>
      </c>
      <c r="E34" s="74">
        <v>13742</v>
      </c>
      <c r="F34" s="74">
        <v>13845</v>
      </c>
      <c r="G34" s="74">
        <v>13908</v>
      </c>
    </row>
    <row r="35" spans="1:7">
      <c r="A35" s="64"/>
      <c r="B35" s="64"/>
      <c r="C35" s="64"/>
      <c r="D35" s="65"/>
      <c r="E35" s="65"/>
      <c r="F35" s="65"/>
      <c r="G35" s="65"/>
    </row>
    <row r="36" spans="1:7">
      <c r="A36" s="5" t="s">
        <v>89</v>
      </c>
      <c r="B36" s="75">
        <v>95</v>
      </c>
      <c r="C36" s="75">
        <v>171</v>
      </c>
      <c r="D36" s="76">
        <v>0</v>
      </c>
      <c r="E36" s="76">
        <v>0</v>
      </c>
      <c r="F36" s="76">
        <v>0</v>
      </c>
      <c r="G36" s="76">
        <v>0</v>
      </c>
    </row>
    <row r="37" spans="1:7">
      <c r="A37" s="72" t="s">
        <v>81</v>
      </c>
      <c r="B37" s="77">
        <v>-307</v>
      </c>
      <c r="C37" s="77">
        <v>-1327</v>
      </c>
      <c r="D37" s="78">
        <v>-1481</v>
      </c>
      <c r="E37" s="78">
        <v>-1627</v>
      </c>
      <c r="F37" s="78">
        <v>-1672</v>
      </c>
      <c r="G37" s="78">
        <v>-1481</v>
      </c>
    </row>
    <row r="38" spans="1:7">
      <c r="A38" s="64"/>
      <c r="B38" s="79"/>
      <c r="C38" s="79"/>
      <c r="D38" s="80"/>
      <c r="E38" s="80"/>
      <c r="F38" s="80"/>
      <c r="G38" s="80"/>
    </row>
    <row r="39" spans="1:7">
      <c r="A39" s="63" t="s">
        <v>41</v>
      </c>
      <c r="B39" s="79"/>
      <c r="C39" s="79"/>
      <c r="D39" s="80"/>
      <c r="E39" s="80"/>
      <c r="F39" s="80"/>
      <c r="G39" s="80"/>
    </row>
    <row r="40" spans="1:7">
      <c r="A40" s="66" t="s">
        <v>42</v>
      </c>
      <c r="B40" s="70">
        <v>22</v>
      </c>
      <c r="C40" s="70">
        <v>2</v>
      </c>
      <c r="D40" s="68">
        <v>0</v>
      </c>
      <c r="E40" s="68">
        <v>0</v>
      </c>
      <c r="F40" s="68">
        <v>0</v>
      </c>
      <c r="G40" s="68">
        <v>0</v>
      </c>
    </row>
    <row r="41" spans="1:7">
      <c r="A41" s="66" t="s">
        <v>43</v>
      </c>
      <c r="B41" s="70">
        <v>3477</v>
      </c>
      <c r="C41" s="70">
        <v>7174</v>
      </c>
      <c r="D41" s="71">
        <v>418</v>
      </c>
      <c r="E41" s="71">
        <v>145</v>
      </c>
      <c r="F41" s="71">
        <v>14</v>
      </c>
      <c r="G41" s="71">
        <v>-337</v>
      </c>
    </row>
    <row r="42" spans="1:7">
      <c r="A42" s="66" t="s">
        <v>44</v>
      </c>
      <c r="B42" s="67">
        <v>0</v>
      </c>
      <c r="C42" s="67">
        <v>0</v>
      </c>
      <c r="D42" s="68">
        <v>0</v>
      </c>
      <c r="E42" s="68">
        <v>0</v>
      </c>
      <c r="F42" s="68">
        <v>0</v>
      </c>
      <c r="G42" s="68">
        <v>0</v>
      </c>
    </row>
    <row r="43" spans="1:7">
      <c r="A43" s="66" t="s">
        <v>45</v>
      </c>
      <c r="B43" s="67">
        <v>0</v>
      </c>
      <c r="C43" s="67">
        <v>0</v>
      </c>
      <c r="D43" s="68">
        <v>0</v>
      </c>
      <c r="E43" s="68">
        <v>0</v>
      </c>
      <c r="F43" s="68">
        <v>0</v>
      </c>
      <c r="G43" s="68">
        <v>0</v>
      </c>
    </row>
    <row r="44" spans="1:7">
      <c r="A44" s="66" t="s">
        <v>47</v>
      </c>
      <c r="B44" s="88">
        <v>4</v>
      </c>
      <c r="C44" s="81">
        <v>0</v>
      </c>
      <c r="D44" s="82">
        <v>2</v>
      </c>
      <c r="E44" s="82">
        <v>2</v>
      </c>
      <c r="F44" s="82">
        <v>2</v>
      </c>
      <c r="G44" s="82">
        <v>2</v>
      </c>
    </row>
    <row r="45" spans="1:7">
      <c r="A45" s="66" t="s">
        <v>48</v>
      </c>
      <c r="B45" s="70">
        <v>-32</v>
      </c>
      <c r="C45" s="70">
        <v>-19</v>
      </c>
      <c r="D45" s="71">
        <v>14</v>
      </c>
      <c r="E45" s="71">
        <v>10</v>
      </c>
      <c r="F45" s="71">
        <v>2</v>
      </c>
      <c r="G45" s="71">
        <v>-8</v>
      </c>
    </row>
    <row r="46" spans="1:7">
      <c r="A46" s="66" t="s">
        <v>49</v>
      </c>
      <c r="B46" s="67">
        <v>0</v>
      </c>
      <c r="C46" s="67">
        <v>0</v>
      </c>
      <c r="D46" s="68">
        <v>0</v>
      </c>
      <c r="E46" s="68">
        <v>0</v>
      </c>
      <c r="F46" s="68">
        <v>0</v>
      </c>
      <c r="G46" s="68">
        <v>0</v>
      </c>
    </row>
    <row r="47" spans="1:7">
      <c r="A47" s="66" t="s">
        <v>50</v>
      </c>
      <c r="B47" s="70">
        <v>9</v>
      </c>
      <c r="C47" s="70">
        <v>-527</v>
      </c>
      <c r="D47" s="68">
        <v>0</v>
      </c>
      <c r="E47" s="68">
        <v>0</v>
      </c>
      <c r="F47" s="68">
        <v>0</v>
      </c>
      <c r="G47" s="68">
        <v>0</v>
      </c>
    </row>
    <row r="48" spans="1:7">
      <c r="A48" s="72" t="s">
        <v>51</v>
      </c>
      <c r="B48" s="73">
        <v>3471</v>
      </c>
      <c r="C48" s="73">
        <v>6628</v>
      </c>
      <c r="D48" s="74">
        <v>431</v>
      </c>
      <c r="E48" s="74">
        <v>152</v>
      </c>
      <c r="F48" s="74">
        <v>13</v>
      </c>
      <c r="G48" s="74">
        <v>-348</v>
      </c>
    </row>
    <row r="49" spans="1:7">
      <c r="A49" s="64"/>
      <c r="B49" s="79"/>
      <c r="C49" s="79"/>
      <c r="D49" s="80"/>
      <c r="E49" s="80"/>
      <c r="F49" s="80"/>
      <c r="G49" s="80"/>
    </row>
    <row r="50" spans="1:7">
      <c r="A50" s="72" t="s">
        <v>52</v>
      </c>
      <c r="B50" s="73">
        <v>3164</v>
      </c>
      <c r="C50" s="73">
        <v>5301</v>
      </c>
      <c r="D50" s="74">
        <v>-1051</v>
      </c>
      <c r="E50" s="74">
        <v>-1475</v>
      </c>
      <c r="F50" s="74">
        <v>-1659</v>
      </c>
      <c r="G50" s="74">
        <v>-1828</v>
      </c>
    </row>
    <row r="51" spans="1:7">
      <c r="A51" s="63" t="s">
        <v>53</v>
      </c>
      <c r="B51" s="79"/>
      <c r="C51" s="79"/>
      <c r="D51" s="80"/>
      <c r="E51" s="80"/>
      <c r="F51" s="80"/>
      <c r="G51" s="80"/>
    </row>
    <row r="52" spans="1:7">
      <c r="A52" s="83" t="s">
        <v>54</v>
      </c>
      <c r="B52" s="84">
        <v>7082</v>
      </c>
      <c r="C52" s="84">
        <v>12309</v>
      </c>
      <c r="D52" s="85">
        <v>2540</v>
      </c>
      <c r="E52" s="85">
        <v>3322</v>
      </c>
      <c r="F52" s="85">
        <v>2807</v>
      </c>
      <c r="G52" s="85">
        <v>4404</v>
      </c>
    </row>
    <row r="53" spans="1:7">
      <c r="A53" s="66" t="s">
        <v>55</v>
      </c>
      <c r="B53" s="70">
        <v>8080</v>
      </c>
      <c r="C53" s="70">
        <v>9852</v>
      </c>
      <c r="D53" s="71">
        <v>2330</v>
      </c>
      <c r="E53" s="71">
        <v>3114</v>
      </c>
      <c r="F53" s="71">
        <v>2650</v>
      </c>
      <c r="G53" s="71">
        <v>4425</v>
      </c>
    </row>
    <row r="54" spans="1:7">
      <c r="A54" s="66" t="s">
        <v>56</v>
      </c>
      <c r="B54" s="67">
        <v>0</v>
      </c>
      <c r="C54" s="67">
        <v>0</v>
      </c>
      <c r="D54" s="68">
        <v>0</v>
      </c>
      <c r="E54" s="68">
        <v>0</v>
      </c>
      <c r="F54" s="68">
        <v>0</v>
      </c>
      <c r="G54" s="68">
        <v>0</v>
      </c>
    </row>
    <row r="55" spans="1:7">
      <c r="A55" s="66" t="s">
        <v>57</v>
      </c>
      <c r="B55" s="70">
        <v>-1258</v>
      </c>
      <c r="C55" s="70">
        <v>902</v>
      </c>
      <c r="D55" s="71">
        <v>292</v>
      </c>
      <c r="E55" s="71">
        <v>276</v>
      </c>
      <c r="F55" s="71">
        <v>262</v>
      </c>
      <c r="G55" s="71">
        <v>99</v>
      </c>
    </row>
    <row r="56" spans="1:7">
      <c r="A56" s="66" t="s">
        <v>58</v>
      </c>
      <c r="B56" s="70">
        <v>260</v>
      </c>
      <c r="C56" s="70">
        <v>1554</v>
      </c>
      <c r="D56" s="71">
        <v>-82</v>
      </c>
      <c r="E56" s="71">
        <v>-68</v>
      </c>
      <c r="F56" s="71">
        <v>-105</v>
      </c>
      <c r="G56" s="71">
        <v>-119</v>
      </c>
    </row>
    <row r="57" spans="1:7">
      <c r="A57" s="83" t="s">
        <v>59</v>
      </c>
      <c r="B57" s="84">
        <v>-3420</v>
      </c>
      <c r="C57" s="84">
        <v>-10575</v>
      </c>
      <c r="D57" s="85">
        <v>-75233</v>
      </c>
      <c r="E57" s="85">
        <v>-78544</v>
      </c>
      <c r="F57" s="85">
        <v>-83817</v>
      </c>
      <c r="G57" s="85">
        <v>-87896</v>
      </c>
    </row>
    <row r="58" spans="1:7">
      <c r="A58" s="66" t="s">
        <v>60</v>
      </c>
      <c r="B58" s="70">
        <v>-2585</v>
      </c>
      <c r="C58" s="70">
        <v>-11997</v>
      </c>
      <c r="D58" s="71">
        <v>2277</v>
      </c>
      <c r="E58" s="71">
        <v>2268</v>
      </c>
      <c r="F58" s="71">
        <v>2147</v>
      </c>
      <c r="G58" s="71">
        <v>1494</v>
      </c>
    </row>
    <row r="59" spans="1:7">
      <c r="A59" s="66" t="s">
        <v>61</v>
      </c>
      <c r="B59" s="67">
        <v>0</v>
      </c>
      <c r="C59" s="67">
        <v>0</v>
      </c>
      <c r="D59" s="68">
        <v>0</v>
      </c>
      <c r="E59" s="68">
        <v>0</v>
      </c>
      <c r="F59" s="68">
        <v>0</v>
      </c>
      <c r="G59" s="68">
        <v>0</v>
      </c>
    </row>
    <row r="60" spans="1:7">
      <c r="A60" s="66" t="s">
        <v>62</v>
      </c>
      <c r="B60" s="70">
        <v>-99</v>
      </c>
      <c r="C60" s="70">
        <v>74</v>
      </c>
      <c r="D60" s="71">
        <v>1</v>
      </c>
      <c r="E60" s="71">
        <v>1</v>
      </c>
      <c r="F60" s="71">
        <v>0</v>
      </c>
      <c r="G60" s="71">
        <v>0</v>
      </c>
    </row>
    <row r="61" spans="1:7">
      <c r="A61" s="66" t="s">
        <v>63</v>
      </c>
      <c r="B61" s="70">
        <v>-736</v>
      </c>
      <c r="C61" s="70">
        <v>1347</v>
      </c>
      <c r="D61" s="71">
        <v>-77511</v>
      </c>
      <c r="E61" s="71">
        <v>-80813</v>
      </c>
      <c r="F61" s="71">
        <v>-85964</v>
      </c>
      <c r="G61" s="71">
        <v>-89391</v>
      </c>
    </row>
    <row r="62" spans="1:7">
      <c r="A62" s="72" t="s">
        <v>53</v>
      </c>
      <c r="B62" s="73">
        <v>3662</v>
      </c>
      <c r="C62" s="73">
        <v>1733</v>
      </c>
      <c r="D62" s="74">
        <v>-72693</v>
      </c>
      <c r="E62" s="74">
        <v>-75222</v>
      </c>
      <c r="F62" s="74">
        <v>-81010</v>
      </c>
      <c r="G62" s="74">
        <v>-83492</v>
      </c>
    </row>
    <row r="63" spans="1:7">
      <c r="A63" s="64"/>
      <c r="B63" s="79"/>
      <c r="C63" s="79"/>
      <c r="D63" s="80"/>
      <c r="E63" s="80"/>
      <c r="F63" s="80"/>
      <c r="G63" s="80"/>
    </row>
    <row r="64" spans="1:7">
      <c r="A64" s="8" t="s">
        <v>90</v>
      </c>
      <c r="B64" s="73">
        <v>6825</v>
      </c>
      <c r="C64" s="73">
        <v>7034</v>
      </c>
      <c r="D64" s="74">
        <v>-73744</v>
      </c>
      <c r="E64" s="74">
        <v>-76697</v>
      </c>
      <c r="F64" s="74">
        <v>-82669</v>
      </c>
      <c r="G64" s="74">
        <v>-85320</v>
      </c>
    </row>
    <row r="65" spans="1:7">
      <c r="A65" s="63" t="s">
        <v>64</v>
      </c>
      <c r="B65" s="64"/>
      <c r="C65" s="64"/>
      <c r="D65" s="65"/>
      <c r="E65" s="65"/>
      <c r="F65" s="65"/>
      <c r="G65" s="65"/>
    </row>
    <row r="66" spans="1:7">
      <c r="A66" s="8" t="s">
        <v>90</v>
      </c>
      <c r="B66" s="73">
        <v>6825</v>
      </c>
      <c r="C66" s="73">
        <v>7034</v>
      </c>
      <c r="D66" s="74">
        <v>-73744</v>
      </c>
      <c r="E66" s="74">
        <v>-76697</v>
      </c>
      <c r="F66" s="74">
        <v>-82669</v>
      </c>
      <c r="G66" s="74">
        <v>-85320</v>
      </c>
    </row>
    <row r="67" spans="1:7">
      <c r="A67" s="66" t="s">
        <v>65</v>
      </c>
      <c r="B67" s="70">
        <v>-7133</v>
      </c>
      <c r="C67" s="70">
        <v>-8362</v>
      </c>
      <c r="D67" s="71">
        <v>72262</v>
      </c>
      <c r="E67" s="71">
        <v>75070</v>
      </c>
      <c r="F67" s="71">
        <v>80997</v>
      </c>
      <c r="G67" s="71">
        <v>83839</v>
      </c>
    </row>
    <row r="68" spans="1:7">
      <c r="A68" s="72" t="s">
        <v>66</v>
      </c>
      <c r="B68" s="70">
        <v>-307</v>
      </c>
      <c r="C68" s="70">
        <v>-1327</v>
      </c>
      <c r="D68" s="71">
        <v>-1481</v>
      </c>
      <c r="E68" s="71">
        <v>-1627</v>
      </c>
      <c r="F68" s="71">
        <v>-1672</v>
      </c>
      <c r="G68" s="71">
        <v>-1481</v>
      </c>
    </row>
    <row r="69" spans="1:7">
      <c r="A69" s="63" t="s">
        <v>67</v>
      </c>
      <c r="B69" s="79"/>
      <c r="C69" s="79"/>
      <c r="D69" s="80"/>
      <c r="E69" s="80"/>
      <c r="F69" s="80"/>
      <c r="G69" s="80"/>
    </row>
    <row r="70" spans="1:7">
      <c r="A70" s="86" t="s">
        <v>68</v>
      </c>
      <c r="B70" s="70">
        <v>6547</v>
      </c>
      <c r="C70" s="70">
        <v>7805</v>
      </c>
      <c r="D70" s="71">
        <v>7458</v>
      </c>
      <c r="E70" s="71">
        <v>5864</v>
      </c>
      <c r="F70" s="71">
        <v>4753</v>
      </c>
      <c r="G70" s="71">
        <v>4060</v>
      </c>
    </row>
    <row r="71" spans="1:7">
      <c r="A71" s="86" t="s">
        <v>69</v>
      </c>
      <c r="B71" s="70">
        <v>-732</v>
      </c>
      <c r="C71" s="70">
        <v>-600</v>
      </c>
      <c r="D71" s="71">
        <v>-931</v>
      </c>
      <c r="E71" s="71">
        <v>-600</v>
      </c>
      <c r="F71" s="71">
        <v>-699</v>
      </c>
      <c r="G71" s="71">
        <v>-601</v>
      </c>
    </row>
    <row r="72" spans="1:7">
      <c r="A72" s="86" t="s">
        <v>70</v>
      </c>
      <c r="B72" s="70">
        <v>-3158</v>
      </c>
      <c r="C72" s="70">
        <v>-2608</v>
      </c>
      <c r="D72" s="71">
        <v>-2766</v>
      </c>
      <c r="E72" s="71">
        <v>-2948</v>
      </c>
      <c r="F72" s="71">
        <v>-3254</v>
      </c>
      <c r="G72" s="71">
        <v>-3421</v>
      </c>
    </row>
    <row r="73" spans="1:7">
      <c r="A73" s="86" t="s">
        <v>71</v>
      </c>
      <c r="B73" s="70">
        <v>-72</v>
      </c>
      <c r="C73" s="70">
        <v>-178</v>
      </c>
      <c r="D73" s="71">
        <v>-191</v>
      </c>
      <c r="E73" s="71">
        <v>0</v>
      </c>
      <c r="F73" s="71">
        <v>1</v>
      </c>
      <c r="G73" s="71">
        <v>143</v>
      </c>
    </row>
    <row r="74" spans="1:7">
      <c r="A74" s="86" t="s">
        <v>72</v>
      </c>
      <c r="B74" s="70">
        <v>722</v>
      </c>
      <c r="C74" s="70">
        <v>342</v>
      </c>
      <c r="D74" s="71">
        <v>320</v>
      </c>
      <c r="E74" s="71">
        <v>538</v>
      </c>
      <c r="F74" s="71">
        <v>366</v>
      </c>
      <c r="G74" s="71">
        <v>234</v>
      </c>
    </row>
    <row r="75" spans="1:7">
      <c r="A75" s="69" t="s">
        <v>73</v>
      </c>
      <c r="B75" s="70">
        <v>276</v>
      </c>
      <c r="C75" s="70">
        <v>99</v>
      </c>
      <c r="D75" s="71">
        <v>126</v>
      </c>
      <c r="E75" s="71">
        <v>288</v>
      </c>
      <c r="F75" s="71">
        <v>114</v>
      </c>
      <c r="G75" s="71">
        <v>-23</v>
      </c>
    </row>
    <row r="76" spans="1:7">
      <c r="A76" s="69" t="s">
        <v>74</v>
      </c>
      <c r="B76" s="70">
        <v>446</v>
      </c>
      <c r="C76" s="70">
        <v>243</v>
      </c>
      <c r="D76" s="71">
        <v>194</v>
      </c>
      <c r="E76" s="71">
        <v>250</v>
      </c>
      <c r="F76" s="71">
        <v>252</v>
      </c>
      <c r="G76" s="71">
        <v>257</v>
      </c>
    </row>
    <row r="77" spans="1:7">
      <c r="A77" s="66" t="s">
        <v>75</v>
      </c>
      <c r="B77" s="84">
        <v>3308</v>
      </c>
      <c r="C77" s="84">
        <v>4761</v>
      </c>
      <c r="D77" s="85">
        <v>3891</v>
      </c>
      <c r="E77" s="85">
        <v>2854</v>
      </c>
      <c r="F77" s="85">
        <v>1166</v>
      </c>
      <c r="G77" s="85">
        <v>416</v>
      </c>
    </row>
    <row r="78" spans="1:7">
      <c r="A78" s="72" t="s">
        <v>76</v>
      </c>
      <c r="B78" s="73">
        <v>-3615</v>
      </c>
      <c r="C78" s="73">
        <v>-6089</v>
      </c>
      <c r="D78" s="74">
        <v>-5372</v>
      </c>
      <c r="E78" s="74">
        <v>-4482</v>
      </c>
      <c r="F78" s="74">
        <v>-2838</v>
      </c>
      <c r="G78" s="74">
        <v>-1897</v>
      </c>
    </row>
    <row r="79" spans="1:7">
      <c r="A79" s="64"/>
      <c r="B79" s="79"/>
      <c r="C79" s="79"/>
      <c r="D79" s="80"/>
      <c r="E79" s="80"/>
      <c r="F79" s="80"/>
      <c r="G79" s="80"/>
    </row>
    <row r="80" spans="1:7">
      <c r="A80" s="63" t="s">
        <v>77</v>
      </c>
      <c r="B80" s="79"/>
      <c r="C80" s="79"/>
      <c r="D80" s="80"/>
      <c r="E80" s="80"/>
      <c r="F80" s="80"/>
      <c r="G80" s="80"/>
    </row>
    <row r="81" spans="1:8">
      <c r="A81" s="5" t="s">
        <v>91</v>
      </c>
      <c r="B81" s="70">
        <v>6823</v>
      </c>
      <c r="C81" s="70">
        <v>7904</v>
      </c>
      <c r="D81" s="71">
        <v>7584</v>
      </c>
      <c r="E81" s="71">
        <v>6152</v>
      </c>
      <c r="F81" s="71">
        <v>4867</v>
      </c>
      <c r="G81" s="71">
        <v>4037</v>
      </c>
    </row>
    <row r="82" spans="1:8">
      <c r="A82" s="5" t="s">
        <v>92</v>
      </c>
      <c r="B82" s="75">
        <v>717</v>
      </c>
      <c r="C82" s="75">
        <v>434</v>
      </c>
      <c r="D82" s="87">
        <v>954</v>
      </c>
      <c r="E82" s="87">
        <v>605</v>
      </c>
      <c r="F82" s="87">
        <v>674</v>
      </c>
      <c r="G82" s="87">
        <v>683</v>
      </c>
    </row>
    <row r="83" spans="1:8">
      <c r="A83" s="172" t="s">
        <v>95</v>
      </c>
      <c r="B83" s="172"/>
      <c r="C83" s="172"/>
      <c r="D83" s="172"/>
      <c r="E83" s="172"/>
      <c r="F83" s="172"/>
      <c r="G83" s="172"/>
      <c r="H83" s="172"/>
    </row>
    <row r="84" spans="1:8">
      <c r="A84" s="172" t="s">
        <v>96</v>
      </c>
      <c r="B84" s="172"/>
      <c r="C84" s="172"/>
      <c r="D84" s="172"/>
      <c r="E84" s="172"/>
      <c r="F84" s="172"/>
      <c r="G84" s="172"/>
      <c r="H84" s="172"/>
    </row>
    <row r="85" spans="1:8">
      <c r="A85" s="172" t="s">
        <v>82</v>
      </c>
      <c r="B85" s="172"/>
      <c r="C85" s="172"/>
      <c r="D85" s="172"/>
      <c r="E85" s="172"/>
      <c r="F85" s="172"/>
      <c r="G85" s="172"/>
      <c r="H85" s="172"/>
    </row>
  </sheetData>
  <mergeCells count="6">
    <mergeCell ref="A85:H85"/>
    <mergeCell ref="A1:H1"/>
    <mergeCell ref="A2:G2"/>
    <mergeCell ref="E4:G4"/>
    <mergeCell ref="A83:H83"/>
    <mergeCell ref="A84:H84"/>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109E8771-3E67-49DB-A47D-C512684D9A49}">
            <xm:f>A1&lt;&gt;'PNFC Operating Statement'!A1</xm:f>
            <x14:dxf>
              <fill>
                <patternFill>
                  <bgColor rgb="FFFFC000"/>
                </patternFill>
              </fill>
            </x14:dxf>
          </x14:cfRule>
          <xm:sqref>A1:G6</xm:sqref>
        </x14:conditionalFormatting>
        <x14:conditionalFormatting xmlns:xm="http://schemas.microsoft.com/office/excel/2006/main">
          <x14:cfRule type="expression" priority="12" id="{109E8771-3E67-49DB-A47D-C512684D9A49}">
            <xm:f>A12&lt;&gt;'PNFC Operating Statement'!A7</xm:f>
            <x14:dxf>
              <fill>
                <patternFill>
                  <bgColor rgb="FFFFC000"/>
                </patternFill>
              </fill>
            </x14:dxf>
          </x14:cfRule>
          <xm:sqref>A12:G15</xm:sqref>
        </x14:conditionalFormatting>
        <x14:conditionalFormatting xmlns:xm="http://schemas.microsoft.com/office/excel/2006/main">
          <x14:cfRule type="expression" priority="13" id="{109E8771-3E67-49DB-A47D-C512684D9A49}">
            <xm:f>A1&lt;&gt;'PNFC Operating Statement'!#REF!</xm:f>
            <x14:dxf>
              <fill>
                <patternFill>
                  <bgColor rgb="FFFFC000"/>
                </patternFill>
              </fill>
            </x14:dxf>
          </x14:cfRule>
          <xm:sqref>A7:H11 H1:H6</xm:sqref>
        </x14:conditionalFormatting>
        <x14:conditionalFormatting xmlns:xm="http://schemas.microsoft.com/office/excel/2006/main">
          <x14:cfRule type="expression" priority="20" id="{109E8771-3E67-49DB-A47D-C512684D9A49}">
            <xm:f>A18&lt;&gt;'PNFC Operating Statement'!A11</xm:f>
            <x14:dxf>
              <fill>
                <patternFill>
                  <bgColor rgb="FFFFC000"/>
                </patternFill>
              </fill>
            </x14:dxf>
          </x14:cfRule>
          <xm:sqref>A18:G18</xm:sqref>
        </x14:conditionalFormatting>
        <x14:conditionalFormatting xmlns:xm="http://schemas.microsoft.com/office/excel/2006/main">
          <x14:cfRule type="expression" priority="21" id="{109E8771-3E67-49DB-A47D-C512684D9A49}">
            <xm:f>A12&lt;&gt;'PNFC Operating Statement'!#REF!</xm:f>
            <x14:dxf>
              <fill>
                <patternFill>
                  <bgColor rgb="FFFFC000"/>
                </patternFill>
              </fill>
            </x14:dxf>
          </x14:cfRule>
          <xm:sqref>A16:H17 H12:H15</xm:sqref>
        </x14:conditionalFormatting>
        <x14:conditionalFormatting xmlns:xm="http://schemas.microsoft.com/office/excel/2006/main">
          <x14:cfRule type="expression" priority="29" id="{109E8771-3E67-49DB-A47D-C512684D9A49}">
            <xm:f>A20&lt;&gt;'PNFC Operating Statement'!A12</xm:f>
            <x14:dxf>
              <fill>
                <patternFill>
                  <bgColor rgb="FFFFC000"/>
                </patternFill>
              </fill>
            </x14:dxf>
          </x14:cfRule>
          <xm:sqref>A20:G29</xm:sqref>
        </x14:conditionalFormatting>
        <x14:conditionalFormatting xmlns:xm="http://schemas.microsoft.com/office/excel/2006/main">
          <x14:cfRule type="expression" priority="30" id="{109E8771-3E67-49DB-A47D-C512684D9A49}">
            <xm:f>A18&lt;&gt;'PNFC Operating Statement'!#REF!</xm:f>
            <x14:dxf>
              <fill>
                <patternFill>
                  <bgColor rgb="FFFFC000"/>
                </patternFill>
              </fill>
            </x14:dxf>
          </x14:cfRule>
          <xm:sqref>A19:H19 H18</xm:sqref>
        </x14:conditionalFormatting>
        <x14:conditionalFormatting xmlns:xm="http://schemas.microsoft.com/office/excel/2006/main">
          <x14:cfRule type="expression" priority="39" id="{109E8771-3E67-49DB-A47D-C512684D9A49}">
            <xm:f>A31&lt;&gt;'PNFC Operating Statement'!A22</xm:f>
            <x14:dxf>
              <fill>
                <patternFill>
                  <bgColor rgb="FFFFC000"/>
                </patternFill>
              </fill>
            </x14:dxf>
          </x14:cfRule>
          <xm:sqref>A31:G32</xm:sqref>
        </x14:conditionalFormatting>
        <x14:conditionalFormatting xmlns:xm="http://schemas.microsoft.com/office/excel/2006/main">
          <x14:cfRule type="expression" priority="40" id="{109E8771-3E67-49DB-A47D-C512684D9A49}">
            <xm:f>A20&lt;&gt;'PNFC Operating Statement'!#REF!</xm:f>
            <x14:dxf>
              <fill>
                <patternFill>
                  <bgColor rgb="FFFFC000"/>
                </patternFill>
              </fill>
            </x14:dxf>
          </x14:cfRule>
          <xm:sqref>A30:H30 H20:H29</xm:sqref>
        </x14:conditionalFormatting>
        <x14:conditionalFormatting xmlns:xm="http://schemas.microsoft.com/office/excel/2006/main">
          <x14:cfRule type="expression" priority="50" id="{109E8771-3E67-49DB-A47D-C512684D9A49}">
            <xm:f>A34&lt;&gt;'PNFC Operating Statement'!A24</xm:f>
            <x14:dxf>
              <fill>
                <patternFill>
                  <bgColor rgb="FFFFC000"/>
                </patternFill>
              </fill>
            </x14:dxf>
          </x14:cfRule>
          <xm:sqref>A34:G34</xm:sqref>
        </x14:conditionalFormatting>
        <x14:conditionalFormatting xmlns:xm="http://schemas.microsoft.com/office/excel/2006/main">
          <x14:cfRule type="expression" priority="51" id="{109E8771-3E67-49DB-A47D-C512684D9A49}">
            <xm:f>A31&lt;&gt;'PNFC Operating Statement'!#REF!</xm:f>
            <x14:dxf>
              <fill>
                <patternFill>
                  <bgColor rgb="FFFFC000"/>
                </patternFill>
              </fill>
            </x14:dxf>
          </x14:cfRule>
          <xm:sqref>A33:H33 H31:H32</xm:sqref>
        </x14:conditionalFormatting>
        <x14:conditionalFormatting xmlns:xm="http://schemas.microsoft.com/office/excel/2006/main">
          <x14:cfRule type="expression" priority="62" id="{109E8771-3E67-49DB-A47D-C512684D9A49}">
            <xm:f>A36&lt;&gt;'PNFC Operating Statement'!A25</xm:f>
            <x14:dxf>
              <fill>
                <patternFill>
                  <bgColor rgb="FFFFC000"/>
                </patternFill>
              </fill>
            </x14:dxf>
          </x14:cfRule>
          <xm:sqref>A36:G41</xm:sqref>
        </x14:conditionalFormatting>
        <x14:conditionalFormatting xmlns:xm="http://schemas.microsoft.com/office/excel/2006/main">
          <x14:cfRule type="expression" priority="63" id="{109E8771-3E67-49DB-A47D-C512684D9A49}">
            <xm:f>A34&lt;&gt;'PNFC Operating Statement'!#REF!</xm:f>
            <x14:dxf>
              <fill>
                <patternFill>
                  <bgColor rgb="FFFFC000"/>
                </patternFill>
              </fill>
            </x14:dxf>
          </x14:cfRule>
          <xm:sqref>A35:H35 H34</xm:sqref>
        </x14:conditionalFormatting>
        <x14:conditionalFormatting xmlns:xm="http://schemas.microsoft.com/office/excel/2006/main">
          <x14:cfRule type="expression" priority="75" id="{109E8771-3E67-49DB-A47D-C512684D9A49}">
            <xm:f>A44&lt;&gt;'PNFC Operating Statement'!A31</xm:f>
            <x14:dxf>
              <fill>
                <patternFill>
                  <bgColor rgb="FFFFC000"/>
                </patternFill>
              </fill>
            </x14:dxf>
          </x14:cfRule>
          <xm:sqref>A44:G45</xm:sqref>
        </x14:conditionalFormatting>
        <x14:conditionalFormatting xmlns:xm="http://schemas.microsoft.com/office/excel/2006/main">
          <x14:cfRule type="expression" priority="76" id="{109E8771-3E67-49DB-A47D-C512684D9A49}">
            <xm:f>A36&lt;&gt;'PNFC Operating Statement'!#REF!</xm:f>
            <x14:dxf>
              <fill>
                <patternFill>
                  <bgColor rgb="FFFFC000"/>
                </patternFill>
              </fill>
            </x14:dxf>
          </x14:cfRule>
          <xm:sqref>A42:H43 H36:H41</xm:sqref>
        </x14:conditionalFormatting>
        <x14:conditionalFormatting xmlns:xm="http://schemas.microsoft.com/office/excel/2006/main">
          <x14:cfRule type="expression" priority="89" id="{109E8771-3E67-49DB-A47D-C512684D9A49}">
            <xm:f>A47&lt;&gt;'PNFC Operating Statement'!A33</xm:f>
            <x14:dxf>
              <fill>
                <patternFill>
                  <bgColor rgb="FFFFC000"/>
                </patternFill>
              </fill>
            </x14:dxf>
          </x14:cfRule>
          <xm:sqref>A47:G48</xm:sqref>
        </x14:conditionalFormatting>
        <x14:conditionalFormatting xmlns:xm="http://schemas.microsoft.com/office/excel/2006/main">
          <x14:cfRule type="expression" priority="90" id="{109E8771-3E67-49DB-A47D-C512684D9A49}">
            <xm:f>A44&lt;&gt;'PNFC Operating Statement'!#REF!</xm:f>
            <x14:dxf>
              <fill>
                <patternFill>
                  <bgColor rgb="FFFFC000"/>
                </patternFill>
              </fill>
            </x14:dxf>
          </x14:cfRule>
          <xm:sqref>A46:H46 H44:H45</xm:sqref>
        </x14:conditionalFormatting>
        <x14:conditionalFormatting xmlns:xm="http://schemas.microsoft.com/office/excel/2006/main">
          <x14:cfRule type="expression" priority="104" id="{109E8771-3E67-49DB-A47D-C512684D9A49}">
            <xm:f>A50&lt;&gt;'PNFC Operating Statement'!A35</xm:f>
            <x14:dxf>
              <fill>
                <patternFill>
                  <bgColor rgb="FFFFC000"/>
                </patternFill>
              </fill>
            </x14:dxf>
          </x14:cfRule>
          <xm:sqref>A50:G53</xm:sqref>
        </x14:conditionalFormatting>
        <x14:conditionalFormatting xmlns:xm="http://schemas.microsoft.com/office/excel/2006/main">
          <x14:cfRule type="expression" priority="105" id="{109E8771-3E67-49DB-A47D-C512684D9A49}">
            <xm:f>A47&lt;&gt;'PNFC Operating Statement'!#REF!</xm:f>
            <x14:dxf>
              <fill>
                <patternFill>
                  <bgColor rgb="FFFFC000"/>
                </patternFill>
              </fill>
            </x14:dxf>
          </x14:cfRule>
          <xm:sqref>A49:H49 H47:H48</xm:sqref>
        </x14:conditionalFormatting>
        <x14:conditionalFormatting xmlns:xm="http://schemas.microsoft.com/office/excel/2006/main">
          <x14:cfRule type="expression" priority="120" id="{109E8771-3E67-49DB-A47D-C512684D9A49}">
            <xm:f>A55&lt;&gt;'PNFC Operating Statement'!A39</xm:f>
            <x14:dxf>
              <fill>
                <patternFill>
                  <bgColor rgb="FFFFC000"/>
                </patternFill>
              </fill>
            </x14:dxf>
          </x14:cfRule>
          <xm:sqref>A55:G58</xm:sqref>
        </x14:conditionalFormatting>
        <x14:conditionalFormatting xmlns:xm="http://schemas.microsoft.com/office/excel/2006/main">
          <x14:cfRule type="expression" priority="121" id="{109E8771-3E67-49DB-A47D-C512684D9A49}">
            <xm:f>A50&lt;&gt;'PNFC Operating Statement'!#REF!</xm:f>
            <x14:dxf>
              <fill>
                <patternFill>
                  <bgColor rgb="FFFFC000"/>
                </patternFill>
              </fill>
            </x14:dxf>
          </x14:cfRule>
          <xm:sqref>A54:H54 H50:H53</xm:sqref>
        </x14:conditionalFormatting>
        <x14:conditionalFormatting xmlns:xm="http://schemas.microsoft.com/office/excel/2006/main">
          <x14:cfRule type="expression" priority="137" id="{109E8771-3E67-49DB-A47D-C512684D9A49}">
            <xm:f>A60&lt;&gt;'PNFC Operating Statement'!A43</xm:f>
            <x14:dxf>
              <fill>
                <patternFill>
                  <bgColor rgb="FFFFC000"/>
                </patternFill>
              </fill>
            </x14:dxf>
          </x14:cfRule>
          <xm:sqref>A60:G62</xm:sqref>
        </x14:conditionalFormatting>
        <x14:conditionalFormatting xmlns:xm="http://schemas.microsoft.com/office/excel/2006/main">
          <x14:cfRule type="expression" priority="138" id="{109E8771-3E67-49DB-A47D-C512684D9A49}">
            <xm:f>A55&lt;&gt;'PNFC Operating Statement'!#REF!</xm:f>
            <x14:dxf>
              <fill>
                <patternFill>
                  <bgColor rgb="FFFFC000"/>
                </patternFill>
              </fill>
            </x14:dxf>
          </x14:cfRule>
          <xm:sqref>A59:H59 H55:H58</xm:sqref>
        </x14:conditionalFormatting>
        <x14:conditionalFormatting xmlns:xm="http://schemas.microsoft.com/office/excel/2006/main">
          <x14:cfRule type="expression" priority="155" id="{109E8771-3E67-49DB-A47D-C512684D9A49}">
            <xm:f>A64&lt;&gt;'PNFC Operating Statement'!A46</xm:f>
            <x14:dxf>
              <fill>
                <patternFill>
                  <bgColor rgb="FFFFC000"/>
                </patternFill>
              </fill>
            </x14:dxf>
          </x14:cfRule>
          <xm:sqref>A64:G85</xm:sqref>
        </x14:conditionalFormatting>
        <x14:conditionalFormatting xmlns:xm="http://schemas.microsoft.com/office/excel/2006/main">
          <x14:cfRule type="expression" priority="156" id="{109E8771-3E67-49DB-A47D-C512684D9A49}">
            <xm:f>A60&lt;&gt;'PNFC Operating Statement'!#REF!</xm:f>
            <x14:dxf>
              <fill>
                <patternFill>
                  <bgColor rgb="FFFFC000"/>
                </patternFill>
              </fill>
            </x14:dxf>
          </x14:cfRule>
          <xm:sqref>A63:H63 H60:H62</xm:sqref>
        </x14:conditionalFormatting>
        <x14:conditionalFormatting xmlns:xm="http://schemas.microsoft.com/office/excel/2006/main">
          <x14:cfRule type="expression" priority="186" id="{109E8771-3E67-49DB-A47D-C512684D9A49}">
            <xm:f>H64&lt;&gt;'PNFC Operating Statement'!#REF!</xm:f>
            <x14:dxf>
              <fill>
                <patternFill>
                  <bgColor rgb="FFFFC000"/>
                </patternFill>
              </fill>
            </x14:dxf>
          </x14:cfRule>
          <xm:sqref>H64:H85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showGridLines="0" topLeftCell="A31" workbookViewId="0">
      <selection sqref="A1:E1"/>
    </sheetView>
  </sheetViews>
  <sheetFormatPr defaultRowHeight="15"/>
  <cols>
    <col min="1" max="1" width="45.7109375" customWidth="1"/>
    <col min="2" max="7" width="8.140625" customWidth="1"/>
  </cols>
  <sheetData>
    <row r="1" spans="1:7">
      <c r="A1" s="164" t="s">
        <v>212</v>
      </c>
      <c r="B1" s="164"/>
      <c r="C1" s="164"/>
      <c r="D1" s="164"/>
      <c r="E1" s="164"/>
      <c r="F1" s="164"/>
      <c r="G1" s="164"/>
    </row>
    <row r="2" spans="1:7" s="15" customFormat="1" ht="10.5" customHeight="1">
      <c r="A2" s="165"/>
      <c r="B2" s="165"/>
      <c r="C2" s="165"/>
      <c r="D2" s="165"/>
      <c r="E2" s="165"/>
      <c r="F2" s="165"/>
      <c r="G2" s="165"/>
    </row>
    <row r="3" spans="1:7">
      <c r="A3" s="16"/>
      <c r="B3" s="131">
        <v>42522</v>
      </c>
      <c r="C3" s="131">
        <v>42887</v>
      </c>
      <c r="D3" s="131">
        <v>43252</v>
      </c>
      <c r="E3" s="131">
        <v>43617</v>
      </c>
      <c r="F3" s="131">
        <v>43983</v>
      </c>
      <c r="G3" s="131">
        <v>44348</v>
      </c>
    </row>
    <row r="4" spans="1:7" ht="9.75" customHeight="1">
      <c r="A4" s="16"/>
      <c r="B4" s="130" t="s">
        <v>8</v>
      </c>
      <c r="C4" s="130" t="s">
        <v>9</v>
      </c>
      <c r="D4" s="130" t="s">
        <v>10</v>
      </c>
      <c r="E4" s="166" t="s">
        <v>11</v>
      </c>
      <c r="F4" s="166"/>
      <c r="G4" s="166"/>
    </row>
    <row r="5" spans="1:7">
      <c r="A5" s="17"/>
      <c r="B5" s="19" t="s">
        <v>12</v>
      </c>
      <c r="C5" s="19" t="s">
        <v>12</v>
      </c>
      <c r="D5" s="19" t="s">
        <v>12</v>
      </c>
      <c r="E5" s="19" t="s">
        <v>12</v>
      </c>
      <c r="F5" s="19" t="s">
        <v>12</v>
      </c>
      <c r="G5" s="19" t="s">
        <v>12</v>
      </c>
    </row>
    <row r="6" spans="1:7">
      <c r="A6" s="3" t="s">
        <v>99</v>
      </c>
      <c r="B6" s="5"/>
      <c r="C6" s="5"/>
      <c r="D6" s="28"/>
      <c r="E6" s="28"/>
      <c r="F6" s="28"/>
      <c r="G6" s="28"/>
    </row>
    <row r="7" spans="1:7">
      <c r="A7" s="3" t="s">
        <v>100</v>
      </c>
      <c r="B7" s="5"/>
      <c r="C7" s="5"/>
      <c r="D7" s="28"/>
      <c r="E7" s="28"/>
      <c r="F7" s="28"/>
      <c r="G7" s="28"/>
    </row>
    <row r="8" spans="1:7" ht="12" customHeight="1">
      <c r="A8" s="5" t="s">
        <v>101</v>
      </c>
      <c r="B8" s="96">
        <v>2598</v>
      </c>
      <c r="C8" s="96">
        <v>2827</v>
      </c>
      <c r="D8" s="99">
        <v>2742</v>
      </c>
      <c r="E8" s="99">
        <v>2466</v>
      </c>
      <c r="F8" s="99">
        <v>2453</v>
      </c>
      <c r="G8" s="99">
        <v>2530</v>
      </c>
    </row>
    <row r="9" spans="1:7" ht="12" customHeight="1">
      <c r="A9" s="5" t="s">
        <v>102</v>
      </c>
      <c r="B9" s="96">
        <v>1757</v>
      </c>
      <c r="C9" s="96">
        <v>1056</v>
      </c>
      <c r="D9" s="99">
        <v>1004</v>
      </c>
      <c r="E9" s="99">
        <v>1019</v>
      </c>
      <c r="F9" s="99">
        <v>1044</v>
      </c>
      <c r="G9" s="99">
        <v>1064</v>
      </c>
    </row>
    <row r="10" spans="1:7" ht="12" customHeight="1">
      <c r="A10" s="5" t="s">
        <v>103</v>
      </c>
      <c r="B10" s="96">
        <v>3</v>
      </c>
      <c r="C10" s="96">
        <v>2</v>
      </c>
      <c r="D10" s="99">
        <v>3</v>
      </c>
      <c r="E10" s="99">
        <v>2</v>
      </c>
      <c r="F10" s="99">
        <v>2</v>
      </c>
      <c r="G10" s="99">
        <v>2</v>
      </c>
    </row>
    <row r="11" spans="1:7" ht="12" customHeight="1">
      <c r="A11" s="5" t="s">
        <v>104</v>
      </c>
      <c r="B11" s="97"/>
      <c r="C11" s="97"/>
      <c r="D11" s="25"/>
      <c r="E11" s="25"/>
      <c r="F11" s="25"/>
      <c r="G11" s="25"/>
    </row>
    <row r="12" spans="1:7" ht="12" customHeight="1">
      <c r="A12" s="7" t="s">
        <v>105</v>
      </c>
      <c r="B12" s="96">
        <v>17</v>
      </c>
      <c r="C12" s="96">
        <v>14</v>
      </c>
      <c r="D12" s="99">
        <v>14</v>
      </c>
      <c r="E12" s="99">
        <v>14</v>
      </c>
      <c r="F12" s="99">
        <v>13</v>
      </c>
      <c r="G12" s="99">
        <v>13</v>
      </c>
    </row>
    <row r="13" spans="1:7" ht="12" customHeight="1">
      <c r="A13" s="7" t="s">
        <v>106</v>
      </c>
      <c r="B13" s="96">
        <v>1130</v>
      </c>
      <c r="C13" s="96">
        <v>1020</v>
      </c>
      <c r="D13" s="99">
        <v>961</v>
      </c>
      <c r="E13" s="99">
        <v>917</v>
      </c>
      <c r="F13" s="99">
        <v>854</v>
      </c>
      <c r="G13" s="99">
        <v>860</v>
      </c>
    </row>
    <row r="14" spans="1:7" ht="12" customHeight="1">
      <c r="A14" s="5" t="s">
        <v>107</v>
      </c>
      <c r="B14" s="96">
        <v>0</v>
      </c>
      <c r="C14" s="98" t="s">
        <v>46</v>
      </c>
      <c r="D14" s="101">
        <v>0</v>
      </c>
      <c r="E14" s="101">
        <v>0</v>
      </c>
      <c r="F14" s="101">
        <v>0</v>
      </c>
      <c r="G14" s="101">
        <v>0</v>
      </c>
    </row>
    <row r="15" spans="1:7" ht="12" customHeight="1">
      <c r="A15" s="5" t="s">
        <v>108</v>
      </c>
      <c r="B15" s="96">
        <v>330</v>
      </c>
      <c r="C15" s="96">
        <v>106</v>
      </c>
      <c r="D15" s="99">
        <v>105</v>
      </c>
      <c r="E15" s="99">
        <v>104</v>
      </c>
      <c r="F15" s="99">
        <v>102</v>
      </c>
      <c r="G15" s="99">
        <v>102</v>
      </c>
    </row>
    <row r="16" spans="1:7" ht="12" customHeight="1">
      <c r="A16" s="5" t="s">
        <v>109</v>
      </c>
      <c r="B16" s="97"/>
      <c r="C16" s="97"/>
      <c r="D16" s="25"/>
      <c r="E16" s="25"/>
      <c r="F16" s="25"/>
      <c r="G16" s="25"/>
    </row>
    <row r="17" spans="1:7" ht="12" customHeight="1">
      <c r="A17" s="7" t="s">
        <v>112</v>
      </c>
      <c r="B17" s="98" t="s">
        <v>46</v>
      </c>
      <c r="C17" s="98" t="s">
        <v>46</v>
      </c>
      <c r="D17" s="102" t="s">
        <v>46</v>
      </c>
      <c r="E17" s="102" t="s">
        <v>46</v>
      </c>
      <c r="F17" s="102" t="s">
        <v>46</v>
      </c>
      <c r="G17" s="102" t="s">
        <v>46</v>
      </c>
    </row>
    <row r="18" spans="1:7" ht="12.75" customHeight="1">
      <c r="A18" s="31" t="s">
        <v>113</v>
      </c>
      <c r="B18" s="41">
        <v>5837</v>
      </c>
      <c r="C18" s="41">
        <v>5025</v>
      </c>
      <c r="D18" s="100">
        <v>4828</v>
      </c>
      <c r="E18" s="100">
        <v>4521</v>
      </c>
      <c r="F18" s="100">
        <v>4469</v>
      </c>
      <c r="G18" s="100">
        <v>4571</v>
      </c>
    </row>
    <row r="19" spans="1:7" ht="13.5" customHeight="1">
      <c r="A19" s="3" t="s">
        <v>114</v>
      </c>
      <c r="B19" s="95"/>
      <c r="C19" s="95"/>
      <c r="D19" s="27"/>
      <c r="E19" s="27"/>
      <c r="F19" s="27"/>
      <c r="G19" s="27"/>
    </row>
    <row r="20" spans="1:7" ht="12" customHeight="1">
      <c r="A20" s="5" t="s">
        <v>115</v>
      </c>
      <c r="B20" s="96">
        <v>699</v>
      </c>
      <c r="C20" s="96">
        <v>523</v>
      </c>
      <c r="D20" s="99">
        <v>332</v>
      </c>
      <c r="E20" s="99">
        <v>332</v>
      </c>
      <c r="F20" s="99">
        <v>333</v>
      </c>
      <c r="G20" s="99">
        <v>477</v>
      </c>
    </row>
    <row r="21" spans="1:7" ht="12" customHeight="1">
      <c r="A21" s="5" t="s">
        <v>116</v>
      </c>
      <c r="B21" s="96">
        <v>945</v>
      </c>
      <c r="C21" s="96">
        <v>992</v>
      </c>
      <c r="D21" s="99">
        <v>992</v>
      </c>
      <c r="E21" s="99">
        <v>992</v>
      </c>
      <c r="F21" s="99">
        <v>992</v>
      </c>
      <c r="G21" s="99">
        <v>1017</v>
      </c>
    </row>
    <row r="22" spans="1:7" ht="12" customHeight="1">
      <c r="A22" s="5" t="s">
        <v>117</v>
      </c>
      <c r="B22" s="96">
        <v>176</v>
      </c>
      <c r="C22" s="96">
        <v>86</v>
      </c>
      <c r="D22" s="99">
        <v>52</v>
      </c>
      <c r="E22" s="99">
        <v>53</v>
      </c>
      <c r="F22" s="99">
        <v>53</v>
      </c>
      <c r="G22" s="99">
        <v>54</v>
      </c>
    </row>
    <row r="23" spans="1:7" ht="12" customHeight="1">
      <c r="A23" s="5" t="s">
        <v>118</v>
      </c>
      <c r="B23" s="96">
        <v>507</v>
      </c>
      <c r="C23" s="96">
        <v>566</v>
      </c>
      <c r="D23" s="99">
        <v>447</v>
      </c>
      <c r="E23" s="99">
        <v>458</v>
      </c>
      <c r="F23" s="99">
        <v>470</v>
      </c>
      <c r="G23" s="99">
        <v>482</v>
      </c>
    </row>
    <row r="24" spans="1:7" ht="12" customHeight="1">
      <c r="A24" s="5" t="s">
        <v>119</v>
      </c>
      <c r="B24" s="97"/>
      <c r="C24" s="97"/>
      <c r="D24" s="25"/>
      <c r="E24" s="25"/>
      <c r="F24" s="25"/>
      <c r="G24" s="25"/>
    </row>
    <row r="25" spans="1:7" ht="12" customHeight="1">
      <c r="A25" s="7" t="s">
        <v>120</v>
      </c>
      <c r="B25" s="96">
        <v>64889</v>
      </c>
      <c r="C25" s="96">
        <v>69887</v>
      </c>
      <c r="D25" s="99">
        <v>71219</v>
      </c>
      <c r="E25" s="99">
        <v>73383</v>
      </c>
      <c r="F25" s="99">
        <v>74752</v>
      </c>
      <c r="G25" s="99">
        <v>76279</v>
      </c>
    </row>
    <row r="26" spans="1:7" ht="12" customHeight="1">
      <c r="A26" s="7" t="s">
        <v>121</v>
      </c>
      <c r="B26" s="96">
        <v>5842</v>
      </c>
      <c r="C26" s="96">
        <v>5691</v>
      </c>
      <c r="D26" s="99">
        <v>6217</v>
      </c>
      <c r="E26" s="99">
        <v>6625</v>
      </c>
      <c r="F26" s="99">
        <v>6993</v>
      </c>
      <c r="G26" s="99">
        <v>7548</v>
      </c>
    </row>
    <row r="27" spans="1:7" ht="12" customHeight="1">
      <c r="A27" s="7" t="s">
        <v>122</v>
      </c>
      <c r="B27" s="96">
        <v>69065</v>
      </c>
      <c r="C27" s="96">
        <v>56635</v>
      </c>
      <c r="D27" s="99">
        <v>61369</v>
      </c>
      <c r="E27" s="99">
        <v>64768</v>
      </c>
      <c r="F27" s="99">
        <v>66680</v>
      </c>
      <c r="G27" s="99">
        <v>69025</v>
      </c>
    </row>
    <row r="28" spans="1:7" ht="12" customHeight="1">
      <c r="A28" s="5" t="s">
        <v>123</v>
      </c>
      <c r="B28" s="96">
        <v>1040</v>
      </c>
      <c r="C28" s="96">
        <v>884</v>
      </c>
      <c r="D28" s="99">
        <v>999</v>
      </c>
      <c r="E28" s="99">
        <v>1033</v>
      </c>
      <c r="F28" s="99">
        <v>1024</v>
      </c>
      <c r="G28" s="99">
        <v>1019</v>
      </c>
    </row>
    <row r="29" spans="1:7" ht="12" customHeight="1">
      <c r="A29" s="5" t="s">
        <v>124</v>
      </c>
      <c r="B29" s="96">
        <v>188</v>
      </c>
      <c r="C29" s="96">
        <v>133</v>
      </c>
      <c r="D29" s="99">
        <v>146</v>
      </c>
      <c r="E29" s="99">
        <v>151</v>
      </c>
      <c r="F29" s="99">
        <v>157</v>
      </c>
      <c r="G29" s="99">
        <v>164</v>
      </c>
    </row>
    <row r="30" spans="1:7" ht="12.75" customHeight="1">
      <c r="A30" s="8" t="s">
        <v>125</v>
      </c>
      <c r="B30" s="41">
        <v>143350</v>
      </c>
      <c r="C30" s="41">
        <v>135398</v>
      </c>
      <c r="D30" s="100">
        <v>141774</v>
      </c>
      <c r="E30" s="100">
        <v>147796</v>
      </c>
      <c r="F30" s="100">
        <v>151454</v>
      </c>
      <c r="G30" s="100">
        <v>156065</v>
      </c>
    </row>
    <row r="31" spans="1:7" ht="12.75" customHeight="1">
      <c r="A31" s="8" t="s">
        <v>126</v>
      </c>
      <c r="B31" s="132">
        <v>149187</v>
      </c>
      <c r="C31" s="132">
        <v>140423</v>
      </c>
      <c r="D31" s="133">
        <v>146602</v>
      </c>
      <c r="E31" s="133">
        <v>152316</v>
      </c>
      <c r="F31" s="133">
        <v>155924</v>
      </c>
      <c r="G31" s="133">
        <v>160635</v>
      </c>
    </row>
    <row r="32" spans="1:7" ht="15" customHeight="1">
      <c r="A32" s="3" t="s">
        <v>127</v>
      </c>
      <c r="B32" s="95"/>
      <c r="C32" s="95"/>
      <c r="D32" s="27"/>
      <c r="E32" s="27"/>
      <c r="F32" s="27"/>
      <c r="G32" s="27"/>
    </row>
    <row r="33" spans="1:7" ht="12" customHeight="1">
      <c r="A33" s="5" t="s">
        <v>128</v>
      </c>
      <c r="B33" s="96">
        <v>34</v>
      </c>
      <c r="C33" s="96">
        <v>15</v>
      </c>
      <c r="D33" s="99">
        <v>13</v>
      </c>
      <c r="E33" s="99">
        <v>13</v>
      </c>
      <c r="F33" s="99">
        <v>13</v>
      </c>
      <c r="G33" s="99">
        <v>14</v>
      </c>
    </row>
    <row r="34" spans="1:7" ht="12" customHeight="1">
      <c r="A34" s="5" t="s">
        <v>129</v>
      </c>
      <c r="B34" s="96">
        <v>2546</v>
      </c>
      <c r="C34" s="96">
        <v>2149</v>
      </c>
      <c r="D34" s="99">
        <v>2134</v>
      </c>
      <c r="E34" s="99">
        <v>2016</v>
      </c>
      <c r="F34" s="99">
        <v>2008</v>
      </c>
      <c r="G34" s="99">
        <v>2021</v>
      </c>
    </row>
    <row r="35" spans="1:7" ht="12" customHeight="1">
      <c r="A35" s="5" t="s">
        <v>130</v>
      </c>
      <c r="B35" s="96">
        <v>89</v>
      </c>
      <c r="C35" s="96">
        <v>87</v>
      </c>
      <c r="D35" s="99">
        <v>102</v>
      </c>
      <c r="E35" s="99">
        <v>81</v>
      </c>
      <c r="F35" s="99">
        <v>75</v>
      </c>
      <c r="G35" s="99">
        <v>82</v>
      </c>
    </row>
    <row r="36" spans="1:7" ht="12" customHeight="1">
      <c r="A36" s="5" t="s">
        <v>131</v>
      </c>
      <c r="B36" s="96">
        <v>138</v>
      </c>
      <c r="C36" s="96">
        <v>783</v>
      </c>
      <c r="D36" s="99">
        <v>2329</v>
      </c>
      <c r="E36" s="99">
        <v>3114</v>
      </c>
      <c r="F36" s="99">
        <v>3306</v>
      </c>
      <c r="G36" s="99">
        <v>3306</v>
      </c>
    </row>
    <row r="37" spans="1:7" ht="12" customHeight="1">
      <c r="A37" s="5" t="s">
        <v>132</v>
      </c>
      <c r="B37" s="96">
        <v>32630</v>
      </c>
      <c r="C37" s="96">
        <v>21784</v>
      </c>
      <c r="D37" s="99">
        <v>24613</v>
      </c>
      <c r="E37" s="99">
        <v>27034</v>
      </c>
      <c r="F37" s="99">
        <v>28306</v>
      </c>
      <c r="G37" s="99">
        <v>29559</v>
      </c>
    </row>
    <row r="38" spans="1:7" ht="12" customHeight="1">
      <c r="A38" s="5" t="s">
        <v>133</v>
      </c>
      <c r="B38" s="96">
        <v>404</v>
      </c>
      <c r="C38" s="96">
        <v>389</v>
      </c>
      <c r="D38" s="99">
        <v>374</v>
      </c>
      <c r="E38" s="99">
        <v>358</v>
      </c>
      <c r="F38" s="99">
        <v>343</v>
      </c>
      <c r="G38" s="99">
        <v>328</v>
      </c>
    </row>
    <row r="39" spans="1:7" ht="12" customHeight="1">
      <c r="A39" s="5" t="s">
        <v>134</v>
      </c>
      <c r="B39" s="96">
        <v>1732</v>
      </c>
      <c r="C39" s="96">
        <v>1103</v>
      </c>
      <c r="D39" s="99">
        <v>1132</v>
      </c>
      <c r="E39" s="99">
        <v>1131</v>
      </c>
      <c r="F39" s="99">
        <v>1125</v>
      </c>
      <c r="G39" s="99">
        <v>1117</v>
      </c>
    </row>
    <row r="40" spans="1:7" ht="12.6" customHeight="1">
      <c r="A40" s="5" t="s">
        <v>135</v>
      </c>
      <c r="B40" s="96">
        <v>3297</v>
      </c>
      <c r="C40" s="96">
        <v>2282</v>
      </c>
      <c r="D40" s="99">
        <v>2027</v>
      </c>
      <c r="E40" s="99">
        <v>1786</v>
      </c>
      <c r="F40" s="99">
        <v>1549</v>
      </c>
      <c r="G40" s="99">
        <v>1467</v>
      </c>
    </row>
    <row r="41" spans="1:7" ht="12" customHeight="1">
      <c r="A41" s="5" t="s">
        <v>136</v>
      </c>
      <c r="B41" s="96">
        <v>3919</v>
      </c>
      <c r="C41" s="96">
        <v>2155</v>
      </c>
      <c r="D41" s="99">
        <v>2216</v>
      </c>
      <c r="E41" s="99">
        <v>2272</v>
      </c>
      <c r="F41" s="99">
        <v>2371</v>
      </c>
      <c r="G41" s="99">
        <v>2495</v>
      </c>
    </row>
    <row r="42" spans="1:7" ht="12" customHeight="1">
      <c r="A42" s="5" t="s">
        <v>137</v>
      </c>
      <c r="B42" s="96">
        <v>1710</v>
      </c>
      <c r="C42" s="96">
        <v>1116</v>
      </c>
      <c r="D42" s="99">
        <v>1464</v>
      </c>
      <c r="E42" s="99">
        <v>1249</v>
      </c>
      <c r="F42" s="99">
        <v>1236</v>
      </c>
      <c r="G42" s="99">
        <v>1172</v>
      </c>
    </row>
    <row r="43" spans="1:7" ht="12" customHeight="1">
      <c r="A43" s="5" t="s">
        <v>138</v>
      </c>
      <c r="B43" s="96">
        <v>501</v>
      </c>
      <c r="C43" s="96">
        <v>404</v>
      </c>
      <c r="D43" s="99">
        <v>320</v>
      </c>
      <c r="E43" s="99">
        <v>282</v>
      </c>
      <c r="F43" s="99">
        <v>248</v>
      </c>
      <c r="G43" s="99">
        <v>242</v>
      </c>
    </row>
    <row r="44" spans="1:7" ht="12.75" customHeight="1">
      <c r="A44" s="8" t="s">
        <v>139</v>
      </c>
      <c r="B44" s="134">
        <v>46998</v>
      </c>
      <c r="C44" s="134">
        <v>32268</v>
      </c>
      <c r="D44" s="135">
        <v>36725</v>
      </c>
      <c r="E44" s="135">
        <v>39337</v>
      </c>
      <c r="F44" s="135">
        <v>40581</v>
      </c>
      <c r="G44" s="135">
        <v>41801</v>
      </c>
    </row>
    <row r="45" spans="1:7">
      <c r="A45" s="138" t="s">
        <v>140</v>
      </c>
      <c r="B45" s="132">
        <v>102189</v>
      </c>
      <c r="C45" s="132">
        <v>108155</v>
      </c>
      <c r="D45" s="133">
        <v>109878</v>
      </c>
      <c r="E45" s="133">
        <v>112979</v>
      </c>
      <c r="F45" s="133">
        <v>115343</v>
      </c>
      <c r="G45" s="133">
        <v>118834</v>
      </c>
    </row>
    <row r="46" spans="1:7">
      <c r="A46" s="3" t="s">
        <v>141</v>
      </c>
      <c r="B46" s="95"/>
      <c r="C46" s="95"/>
      <c r="D46" s="27"/>
      <c r="E46" s="27"/>
      <c r="F46" s="27"/>
      <c r="G46" s="27"/>
    </row>
    <row r="47" spans="1:7" ht="12" customHeight="1">
      <c r="A47" s="5" t="s">
        <v>142</v>
      </c>
      <c r="B47" s="96">
        <v>37035</v>
      </c>
      <c r="C47" s="96">
        <v>36256</v>
      </c>
      <c r="D47" s="99">
        <v>33637</v>
      </c>
      <c r="E47" s="99">
        <v>31585</v>
      </c>
      <c r="F47" s="99">
        <v>29544</v>
      </c>
      <c r="G47" s="99">
        <v>27540</v>
      </c>
    </row>
    <row r="48" spans="1:7" ht="12" customHeight="1">
      <c r="A48" s="5" t="s">
        <v>143</v>
      </c>
      <c r="B48" s="96">
        <v>65154</v>
      </c>
      <c r="C48" s="96">
        <v>71900</v>
      </c>
      <c r="D48" s="99">
        <v>76241</v>
      </c>
      <c r="E48" s="99">
        <v>81394</v>
      </c>
      <c r="F48" s="99">
        <v>85798</v>
      </c>
      <c r="G48" s="99">
        <v>91294</v>
      </c>
    </row>
    <row r="49" spans="1:7" ht="12.75" customHeight="1">
      <c r="A49" s="138" t="s">
        <v>144</v>
      </c>
      <c r="B49" s="132">
        <v>102189</v>
      </c>
      <c r="C49" s="132">
        <v>108155</v>
      </c>
      <c r="D49" s="133">
        <v>109878</v>
      </c>
      <c r="E49" s="133">
        <v>112979</v>
      </c>
      <c r="F49" s="133">
        <v>115343</v>
      </c>
      <c r="G49" s="133">
        <v>118834</v>
      </c>
    </row>
    <row r="50" spans="1:7">
      <c r="A50" s="3" t="s">
        <v>77</v>
      </c>
      <c r="B50" s="95"/>
      <c r="C50" s="95"/>
      <c r="D50" s="27"/>
      <c r="E50" s="27"/>
      <c r="F50" s="27"/>
      <c r="G50" s="27"/>
    </row>
    <row r="51" spans="1:7" ht="12.95" customHeight="1">
      <c r="A51" s="8" t="s">
        <v>145</v>
      </c>
      <c r="B51" s="41">
        <v>29460</v>
      </c>
      <c r="C51" s="41">
        <v>19110</v>
      </c>
      <c r="D51" s="100">
        <v>23612</v>
      </c>
      <c r="E51" s="100">
        <v>27124</v>
      </c>
      <c r="F51" s="100">
        <v>28647</v>
      </c>
      <c r="G51" s="100">
        <v>29803</v>
      </c>
    </row>
    <row r="52" spans="1:7" ht="12.95" customHeight="1">
      <c r="A52" s="8" t="s">
        <v>146</v>
      </c>
      <c r="B52" s="41">
        <v>41162</v>
      </c>
      <c r="C52" s="41">
        <v>27243</v>
      </c>
      <c r="D52" s="100">
        <v>31897</v>
      </c>
      <c r="E52" s="100">
        <v>34817</v>
      </c>
      <c r="F52" s="100">
        <v>36112</v>
      </c>
      <c r="G52" s="100">
        <v>37231</v>
      </c>
    </row>
    <row r="53" spans="1:7" ht="12.95" customHeight="1">
      <c r="A53" s="137" t="s">
        <v>147</v>
      </c>
      <c r="B53" s="47">
        <v>-41162</v>
      </c>
      <c r="C53" s="47">
        <v>-27243</v>
      </c>
      <c r="D53" s="107">
        <v>-31897</v>
      </c>
      <c r="E53" s="107">
        <v>-34817</v>
      </c>
      <c r="F53" s="107">
        <v>-36112</v>
      </c>
      <c r="G53" s="107">
        <v>-37231</v>
      </c>
    </row>
    <row r="55" spans="1:7">
      <c r="A55" s="152" t="s">
        <v>198</v>
      </c>
    </row>
    <row r="56" spans="1:7">
      <c r="A56" s="152" t="s">
        <v>203</v>
      </c>
    </row>
    <row r="57" spans="1:7">
      <c r="A57" s="152" t="s">
        <v>204</v>
      </c>
    </row>
    <row r="58" spans="1:7">
      <c r="A58" s="152" t="s">
        <v>205</v>
      </c>
    </row>
    <row r="59" spans="1:7">
      <c r="A59" s="152" t="s">
        <v>206</v>
      </c>
    </row>
  </sheetData>
  <mergeCells count="4">
    <mergeCell ref="A2:G2"/>
    <mergeCell ref="E4:G4"/>
    <mergeCell ref="A1:E1"/>
    <mergeCell ref="F1:G1"/>
  </mergeCells>
  <pageMargins left="0.70866141732283472" right="0.70866141732283472" top="0.74803149606299213" bottom="0.74803149606299213" header="0.31496062992125984" footer="0.31496062992125984"/>
  <pageSetup paperSize="9" scale="94"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showGridLines="0" workbookViewId="0">
      <selection activeCell="A53" sqref="A53:A57"/>
    </sheetView>
  </sheetViews>
  <sheetFormatPr defaultRowHeight="15"/>
  <cols>
    <col min="1" max="1" width="46.140625" customWidth="1"/>
    <col min="2" max="7" width="8.42578125" customWidth="1"/>
  </cols>
  <sheetData>
    <row r="1" spans="1:7">
      <c r="A1" s="164" t="s">
        <v>213</v>
      </c>
      <c r="B1" s="164"/>
      <c r="C1" s="164"/>
      <c r="D1" s="164"/>
      <c r="E1" s="164"/>
    </row>
    <row r="2" spans="1:7" s="15" customFormat="1" ht="10.5" customHeight="1">
      <c r="A2" s="165"/>
      <c r="B2" s="165"/>
      <c r="C2" s="165"/>
      <c r="D2" s="165"/>
      <c r="E2" s="165"/>
      <c r="F2" s="165"/>
      <c r="G2" s="165"/>
    </row>
    <row r="3" spans="1:7" ht="15" customHeight="1">
      <c r="A3" s="1"/>
      <c r="B3" s="145" t="s">
        <v>2</v>
      </c>
      <c r="C3" s="145" t="s">
        <v>3</v>
      </c>
      <c r="D3" s="145" t="s">
        <v>4</v>
      </c>
      <c r="E3" s="145" t="s">
        <v>5</v>
      </c>
      <c r="F3" s="145" t="s">
        <v>6</v>
      </c>
      <c r="G3" s="145" t="s">
        <v>7</v>
      </c>
    </row>
    <row r="4" spans="1:7" ht="12" customHeight="1">
      <c r="A4" s="1"/>
      <c r="B4" s="145" t="s">
        <v>8</v>
      </c>
      <c r="C4" s="145" t="s">
        <v>9</v>
      </c>
      <c r="D4" s="145" t="s">
        <v>10</v>
      </c>
      <c r="E4" s="176" t="s">
        <v>11</v>
      </c>
      <c r="F4" s="176"/>
      <c r="G4" s="176"/>
    </row>
    <row r="5" spans="1:7" ht="15" customHeight="1">
      <c r="A5" s="2"/>
      <c r="B5" s="146" t="s">
        <v>12</v>
      </c>
      <c r="C5" s="146" t="s">
        <v>12</v>
      </c>
      <c r="D5" s="146" t="s">
        <v>12</v>
      </c>
      <c r="E5" s="146" t="s">
        <v>12</v>
      </c>
      <c r="F5" s="146" t="s">
        <v>12</v>
      </c>
      <c r="G5" s="146" t="s">
        <v>12</v>
      </c>
    </row>
    <row r="6" spans="1:7">
      <c r="A6" s="3" t="s">
        <v>148</v>
      </c>
      <c r="B6" s="95"/>
      <c r="C6" s="95"/>
      <c r="D6" s="27"/>
      <c r="E6" s="27"/>
      <c r="F6" s="27"/>
      <c r="G6" s="27"/>
    </row>
    <row r="7" spans="1:7" ht="12" customHeight="1">
      <c r="A7" s="5" t="s">
        <v>150</v>
      </c>
      <c r="B7" s="96">
        <v>11917</v>
      </c>
      <c r="C7" s="96">
        <v>10413</v>
      </c>
      <c r="D7" s="99">
        <v>8786</v>
      </c>
      <c r="E7" s="99">
        <v>8464</v>
      </c>
      <c r="F7" s="99">
        <v>8595</v>
      </c>
      <c r="G7" s="99">
        <v>8609</v>
      </c>
    </row>
    <row r="8" spans="1:7" ht="12" customHeight="1">
      <c r="A8" s="5" t="s">
        <v>151</v>
      </c>
      <c r="B8" s="96">
        <v>2774</v>
      </c>
      <c r="C8" s="96">
        <v>2849</v>
      </c>
      <c r="D8" s="99">
        <v>3058</v>
      </c>
      <c r="E8" s="99">
        <v>2851</v>
      </c>
      <c r="F8" s="99">
        <v>3067</v>
      </c>
      <c r="G8" s="99">
        <v>3483</v>
      </c>
    </row>
    <row r="9" spans="1:7" ht="12" customHeight="1">
      <c r="A9" s="5" t="s">
        <v>152</v>
      </c>
      <c r="B9" s="96">
        <v>103</v>
      </c>
      <c r="C9" s="96">
        <v>81</v>
      </c>
      <c r="D9" s="99">
        <v>76</v>
      </c>
      <c r="E9" s="99">
        <v>62</v>
      </c>
      <c r="F9" s="99">
        <v>57</v>
      </c>
      <c r="G9" s="99">
        <v>61</v>
      </c>
    </row>
    <row r="10" spans="1:7" ht="12" customHeight="1">
      <c r="A10" s="5" t="s">
        <v>154</v>
      </c>
      <c r="B10" s="96">
        <f>1965-4</f>
        <v>1961</v>
      </c>
      <c r="C10" s="96">
        <v>1888</v>
      </c>
      <c r="D10" s="99">
        <v>1027</v>
      </c>
      <c r="E10" s="99">
        <v>1055</v>
      </c>
      <c r="F10" s="99">
        <v>1002</v>
      </c>
      <c r="G10" s="99">
        <v>1023</v>
      </c>
    </row>
    <row r="11" spans="1:7" ht="15.75" customHeight="1">
      <c r="A11" s="31" t="s">
        <v>155</v>
      </c>
      <c r="B11" s="41">
        <v>16754</v>
      </c>
      <c r="C11" s="41">
        <v>15232</v>
      </c>
      <c r="D11" s="100">
        <v>12947</v>
      </c>
      <c r="E11" s="100">
        <v>12431</v>
      </c>
      <c r="F11" s="100">
        <v>12721</v>
      </c>
      <c r="G11" s="100">
        <v>13175</v>
      </c>
    </row>
    <row r="12" spans="1:7">
      <c r="A12" s="3" t="s">
        <v>156</v>
      </c>
      <c r="B12" s="97"/>
      <c r="C12" s="97"/>
      <c r="D12" s="25"/>
      <c r="E12" s="25"/>
      <c r="F12" s="25"/>
      <c r="G12" s="25"/>
    </row>
    <row r="13" spans="1:7" ht="12" customHeight="1">
      <c r="A13" s="5" t="s">
        <v>157</v>
      </c>
      <c r="B13" s="96">
        <v>-3520</v>
      </c>
      <c r="C13" s="96">
        <v>-3150</v>
      </c>
      <c r="D13" s="99">
        <v>-3096</v>
      </c>
      <c r="E13" s="99">
        <v>-3113</v>
      </c>
      <c r="F13" s="99">
        <v>-3103</v>
      </c>
      <c r="G13" s="99">
        <v>-3115</v>
      </c>
    </row>
    <row r="14" spans="1:7" ht="12" customHeight="1">
      <c r="A14" s="5" t="s">
        <v>158</v>
      </c>
      <c r="B14" s="96">
        <v>-756</v>
      </c>
      <c r="C14" s="96">
        <v>-414</v>
      </c>
      <c r="D14" s="99">
        <v>-194</v>
      </c>
      <c r="E14" s="99">
        <v>-188</v>
      </c>
      <c r="F14" s="99">
        <v>-189</v>
      </c>
      <c r="G14" s="99">
        <v>-191</v>
      </c>
    </row>
    <row r="15" spans="1:7" ht="12" customHeight="1">
      <c r="A15" s="5" t="s">
        <v>159</v>
      </c>
      <c r="B15" s="96">
        <v>-5358</v>
      </c>
      <c r="C15" s="96">
        <v>-6462</v>
      </c>
      <c r="D15" s="99">
        <v>-5777</v>
      </c>
      <c r="E15" s="99">
        <v>-5410</v>
      </c>
      <c r="F15" s="99">
        <v>-5287</v>
      </c>
      <c r="G15" s="99">
        <v>-5436</v>
      </c>
    </row>
    <row r="16" spans="1:7" ht="12" customHeight="1">
      <c r="A16" s="5" t="s">
        <v>160</v>
      </c>
      <c r="B16" s="96">
        <v>-314</v>
      </c>
      <c r="C16" s="96">
        <v>-147</v>
      </c>
      <c r="D16" s="99">
        <v>-75</v>
      </c>
      <c r="E16" s="99">
        <v>-123</v>
      </c>
      <c r="F16" s="99">
        <v>-121</v>
      </c>
      <c r="G16" s="99">
        <v>-70</v>
      </c>
    </row>
    <row r="17" spans="1:7" ht="12" customHeight="1">
      <c r="A17" s="5" t="s">
        <v>161</v>
      </c>
      <c r="B17" s="96">
        <v>-1766</v>
      </c>
      <c r="C17" s="96">
        <v>-1689</v>
      </c>
      <c r="D17" s="99">
        <v>-973</v>
      </c>
      <c r="E17" s="99">
        <v>-1084</v>
      </c>
      <c r="F17" s="99">
        <v>-1171</v>
      </c>
      <c r="G17" s="99">
        <v>-1206</v>
      </c>
    </row>
    <row r="18" spans="1:7" ht="12" customHeight="1">
      <c r="A18" s="5" t="s">
        <v>162</v>
      </c>
      <c r="B18" s="96">
        <v>-1582</v>
      </c>
      <c r="C18" s="96">
        <v>-1356</v>
      </c>
      <c r="D18" s="99">
        <v>-671</v>
      </c>
      <c r="E18" s="99">
        <v>-590</v>
      </c>
      <c r="F18" s="99">
        <v>-581</v>
      </c>
      <c r="G18" s="99">
        <v>-563</v>
      </c>
    </row>
    <row r="19" spans="1:7" ht="12" customHeight="1">
      <c r="A19" s="31" t="s">
        <v>163</v>
      </c>
      <c r="B19" s="47">
        <v>-13296</v>
      </c>
      <c r="C19" s="47">
        <v>-13218</v>
      </c>
      <c r="D19" s="107">
        <v>-10787</v>
      </c>
      <c r="E19" s="107">
        <v>-10508</v>
      </c>
      <c r="F19" s="107">
        <v>-10453</v>
      </c>
      <c r="G19" s="107">
        <v>-10581</v>
      </c>
    </row>
    <row r="20" spans="1:7" ht="12" customHeight="1">
      <c r="A20" s="31" t="s">
        <v>188</v>
      </c>
      <c r="B20" s="41">
        <v>3459</v>
      </c>
      <c r="C20" s="41">
        <v>2014</v>
      </c>
      <c r="D20" s="100">
        <v>2161</v>
      </c>
      <c r="E20" s="100">
        <v>1923</v>
      </c>
      <c r="F20" s="100">
        <v>2268</v>
      </c>
      <c r="G20" s="100">
        <v>2594</v>
      </c>
    </row>
    <row r="21" spans="1:7" ht="12" customHeight="1">
      <c r="A21" s="95"/>
      <c r="B21" s="97"/>
      <c r="C21" s="97"/>
      <c r="D21" s="25"/>
      <c r="E21" s="25"/>
      <c r="F21" s="25"/>
      <c r="G21" s="25"/>
    </row>
    <row r="22" spans="1:7" ht="23.25">
      <c r="A22" s="3" t="s">
        <v>165</v>
      </c>
      <c r="B22" s="97"/>
      <c r="C22" s="97"/>
      <c r="D22" s="25"/>
      <c r="E22" s="25"/>
      <c r="F22" s="25"/>
      <c r="G22" s="25"/>
    </row>
    <row r="23" spans="1:7" ht="12" customHeight="1">
      <c r="A23" s="5" t="s">
        <v>69</v>
      </c>
      <c r="B23" s="96">
        <v>731</v>
      </c>
      <c r="C23" s="96">
        <v>601</v>
      </c>
      <c r="D23" s="99">
        <v>931</v>
      </c>
      <c r="E23" s="99">
        <v>600</v>
      </c>
      <c r="F23" s="99">
        <v>699</v>
      </c>
      <c r="G23" s="99">
        <v>601</v>
      </c>
    </row>
    <row r="24" spans="1:7" ht="12" customHeight="1">
      <c r="A24" s="5" t="s">
        <v>166</v>
      </c>
      <c r="B24" s="96">
        <v>-6620</v>
      </c>
      <c r="C24" s="96">
        <v>-6531</v>
      </c>
      <c r="D24" s="99">
        <v>-7798</v>
      </c>
      <c r="E24" s="99">
        <v>-6310</v>
      </c>
      <c r="F24" s="99">
        <v>-4917</v>
      </c>
      <c r="G24" s="99">
        <v>-4097</v>
      </c>
    </row>
    <row r="25" spans="1:7" ht="12" customHeight="1">
      <c r="A25" s="147" t="s">
        <v>165</v>
      </c>
      <c r="B25" s="134">
        <v>-5889</v>
      </c>
      <c r="C25" s="134">
        <v>-5930</v>
      </c>
      <c r="D25" s="135">
        <v>-6867</v>
      </c>
      <c r="E25" s="135">
        <v>-5710</v>
      </c>
      <c r="F25" s="135">
        <v>-4218</v>
      </c>
      <c r="G25" s="135">
        <v>-3497</v>
      </c>
    </row>
    <row r="26" spans="1:7" ht="6" customHeight="1">
      <c r="A26" s="95"/>
      <c r="B26" s="97"/>
      <c r="C26" s="97"/>
      <c r="D26" s="25"/>
      <c r="E26" s="25"/>
      <c r="F26" s="25"/>
      <c r="G26" s="25"/>
    </row>
    <row r="27" spans="1:7" ht="23.25">
      <c r="A27" s="3" t="s">
        <v>167</v>
      </c>
      <c r="B27" s="97"/>
      <c r="C27" s="97"/>
      <c r="D27" s="25"/>
      <c r="E27" s="25"/>
      <c r="F27" s="25"/>
      <c r="G27" s="25"/>
    </row>
    <row r="28" spans="1:7" ht="12" customHeight="1">
      <c r="A28" s="5" t="s">
        <v>189</v>
      </c>
      <c r="B28" s="96">
        <v>3568</v>
      </c>
      <c r="C28" s="96">
        <v>15217</v>
      </c>
      <c r="D28" s="101">
        <v>0</v>
      </c>
      <c r="E28" s="101">
        <v>0</v>
      </c>
      <c r="F28" s="101">
        <v>0</v>
      </c>
      <c r="G28" s="101">
        <v>0</v>
      </c>
    </row>
    <row r="29" spans="1:7" ht="24" customHeight="1">
      <c r="A29" s="8" t="s">
        <v>171</v>
      </c>
      <c r="B29" s="134">
        <v>3568</v>
      </c>
      <c r="C29" s="134">
        <v>15217</v>
      </c>
      <c r="D29" s="148" t="s">
        <v>46</v>
      </c>
      <c r="E29" s="148" t="s">
        <v>46</v>
      </c>
      <c r="F29" s="148" t="s">
        <v>46</v>
      </c>
      <c r="G29" s="148" t="s">
        <v>46</v>
      </c>
    </row>
    <row r="30" spans="1:7" ht="6.75" customHeight="1">
      <c r="A30" s="95"/>
      <c r="B30" s="97"/>
      <c r="C30" s="97"/>
      <c r="D30" s="25"/>
      <c r="E30" s="25"/>
      <c r="F30" s="25"/>
      <c r="G30" s="25"/>
    </row>
    <row r="31" spans="1:7" ht="23.25">
      <c r="A31" s="3" t="s">
        <v>172</v>
      </c>
      <c r="B31" s="97"/>
      <c r="C31" s="97"/>
      <c r="D31" s="25"/>
      <c r="E31" s="25"/>
      <c r="F31" s="25"/>
      <c r="G31" s="25"/>
    </row>
    <row r="32" spans="1:7" ht="12" customHeight="1">
      <c r="A32" s="5" t="s">
        <v>173</v>
      </c>
      <c r="B32" s="96">
        <v>-80</v>
      </c>
      <c r="C32" s="96">
        <v>146</v>
      </c>
      <c r="D32" s="99">
        <v>83</v>
      </c>
      <c r="E32" s="99">
        <v>112</v>
      </c>
      <c r="F32" s="99">
        <v>117</v>
      </c>
      <c r="G32" s="99">
        <v>63</v>
      </c>
    </row>
    <row r="33" spans="1:7" ht="12" customHeight="1">
      <c r="A33" s="5" t="s">
        <v>190</v>
      </c>
      <c r="B33" s="106">
        <v>-123</v>
      </c>
      <c r="C33" s="106">
        <v>-137</v>
      </c>
      <c r="D33" s="149">
        <v>-37</v>
      </c>
      <c r="E33" s="149">
        <v>-49</v>
      </c>
      <c r="F33" s="149">
        <v>-50</v>
      </c>
      <c r="G33" s="149">
        <v>-51</v>
      </c>
    </row>
    <row r="34" spans="1:7" ht="27" customHeight="1">
      <c r="A34" s="8" t="s">
        <v>172</v>
      </c>
      <c r="B34" s="41">
        <v>-203</v>
      </c>
      <c r="C34" s="41">
        <v>9</v>
      </c>
      <c r="D34" s="100">
        <v>46</v>
      </c>
      <c r="E34" s="100">
        <v>63</v>
      </c>
      <c r="F34" s="100">
        <v>67</v>
      </c>
      <c r="G34" s="100">
        <v>12</v>
      </c>
    </row>
    <row r="35" spans="1:7" ht="12.75" customHeight="1">
      <c r="A35" s="8" t="s">
        <v>175</v>
      </c>
      <c r="B35" s="41">
        <v>-2524</v>
      </c>
      <c r="C35" s="41">
        <v>9296</v>
      </c>
      <c r="D35" s="100">
        <v>-6821</v>
      </c>
      <c r="E35" s="100">
        <v>-5647</v>
      </c>
      <c r="F35" s="100">
        <v>-4151</v>
      </c>
      <c r="G35" s="100">
        <v>-3485</v>
      </c>
    </row>
    <row r="36" spans="1:7" ht="5.25" customHeight="1">
      <c r="A36" s="95"/>
      <c r="B36" s="97"/>
      <c r="C36" s="97"/>
      <c r="D36" s="25"/>
      <c r="E36" s="25"/>
      <c r="F36" s="25"/>
      <c r="G36" s="25"/>
    </row>
    <row r="37" spans="1:7">
      <c r="A37" s="3" t="s">
        <v>176</v>
      </c>
      <c r="B37" s="97"/>
      <c r="C37" s="97"/>
      <c r="D37" s="25"/>
      <c r="E37" s="25"/>
      <c r="F37" s="25"/>
      <c r="G37" s="25"/>
    </row>
    <row r="38" spans="1:7" ht="12" customHeight="1">
      <c r="A38" s="5" t="s">
        <v>177</v>
      </c>
      <c r="B38" s="96">
        <v>3691</v>
      </c>
      <c r="C38" s="96">
        <v>2740</v>
      </c>
      <c r="D38" s="99">
        <v>2459</v>
      </c>
      <c r="E38" s="99">
        <v>2361</v>
      </c>
      <c r="F38" s="99">
        <v>2191</v>
      </c>
      <c r="G38" s="99">
        <v>1494</v>
      </c>
    </row>
    <row r="39" spans="1:7" ht="12" customHeight="1">
      <c r="A39" s="5" t="s">
        <v>178</v>
      </c>
      <c r="B39" s="96">
        <v>-44</v>
      </c>
      <c r="C39" s="96">
        <v>-30</v>
      </c>
      <c r="D39" s="99">
        <v>-31</v>
      </c>
      <c r="E39" s="99">
        <v>-31</v>
      </c>
      <c r="F39" s="99">
        <v>-31</v>
      </c>
      <c r="G39" s="99">
        <v>-31</v>
      </c>
    </row>
    <row r="40" spans="1:7" ht="12" customHeight="1">
      <c r="A40" s="5" t="s">
        <v>179</v>
      </c>
      <c r="B40" s="96">
        <v>7714</v>
      </c>
      <c r="C40" s="96">
        <v>2418</v>
      </c>
      <c r="D40" s="99">
        <v>4303</v>
      </c>
      <c r="E40" s="99">
        <v>4082</v>
      </c>
      <c r="F40" s="99">
        <v>1559</v>
      </c>
      <c r="G40" s="99">
        <v>1193</v>
      </c>
    </row>
    <row r="41" spans="1:7" ht="12" customHeight="1">
      <c r="A41" s="5" t="s">
        <v>180</v>
      </c>
      <c r="B41" s="96">
        <v>-8905</v>
      </c>
      <c r="C41" s="96">
        <v>-14861</v>
      </c>
      <c r="D41" s="99">
        <v>-973</v>
      </c>
      <c r="E41" s="99">
        <v>-1178</v>
      </c>
      <c r="F41" s="99">
        <v>-299</v>
      </c>
      <c r="G41" s="99">
        <v>-138</v>
      </c>
    </row>
    <row r="42" spans="1:7" ht="12" customHeight="1">
      <c r="A42" s="5" t="s">
        <v>191</v>
      </c>
      <c r="B42" s="96">
        <v>-1595</v>
      </c>
      <c r="C42" s="96">
        <v>-873</v>
      </c>
      <c r="D42" s="99">
        <v>-784</v>
      </c>
      <c r="E42" s="99">
        <v>-1454</v>
      </c>
      <c r="F42" s="99">
        <v>-1205</v>
      </c>
      <c r="G42" s="99">
        <v>-1271</v>
      </c>
    </row>
    <row r="43" spans="1:7" ht="12" customHeight="1">
      <c r="A43" s="5" t="s">
        <v>192</v>
      </c>
      <c r="B43" s="115">
        <v>-62</v>
      </c>
      <c r="C43" s="115">
        <v>-19</v>
      </c>
      <c r="D43" s="116">
        <v>-1</v>
      </c>
      <c r="E43" s="116">
        <v>0</v>
      </c>
      <c r="F43" s="116">
        <v>0</v>
      </c>
      <c r="G43" s="116">
        <v>0</v>
      </c>
    </row>
    <row r="44" spans="1:7" ht="12" customHeight="1">
      <c r="A44" s="5" t="s">
        <v>193</v>
      </c>
      <c r="B44" s="115">
        <v>-541</v>
      </c>
      <c r="C44" s="115">
        <v>-470</v>
      </c>
      <c r="D44" s="116">
        <v>-398</v>
      </c>
      <c r="E44" s="116">
        <v>-332</v>
      </c>
      <c r="F44" s="116">
        <v>-345</v>
      </c>
      <c r="G44" s="116">
        <v>-279</v>
      </c>
    </row>
    <row r="45" spans="1:7" ht="12.75" customHeight="1">
      <c r="A45" s="31" t="s">
        <v>183</v>
      </c>
      <c r="B45" s="113">
        <v>257</v>
      </c>
      <c r="C45" s="113">
        <v>-11094</v>
      </c>
      <c r="D45" s="114">
        <v>4575</v>
      </c>
      <c r="E45" s="114">
        <v>3448</v>
      </c>
      <c r="F45" s="114">
        <v>1870</v>
      </c>
      <c r="G45" s="114">
        <v>968</v>
      </c>
    </row>
    <row r="46" spans="1:7" ht="12.75" customHeight="1">
      <c r="A46" s="136" t="s">
        <v>184</v>
      </c>
      <c r="B46" s="113">
        <v>1191</v>
      </c>
      <c r="C46" s="113">
        <v>216</v>
      </c>
      <c r="D46" s="114">
        <v>-85</v>
      </c>
      <c r="E46" s="114">
        <v>-276</v>
      </c>
      <c r="F46" s="114">
        <v>-13</v>
      </c>
      <c r="G46" s="114">
        <v>77</v>
      </c>
    </row>
    <row r="47" spans="1:7">
      <c r="A47" s="3" t="s">
        <v>185</v>
      </c>
      <c r="B47" s="97"/>
      <c r="C47" s="97"/>
      <c r="D47" s="25"/>
      <c r="E47" s="25"/>
      <c r="F47" s="25"/>
      <c r="G47" s="25"/>
    </row>
    <row r="48" spans="1:7" ht="12" customHeight="1">
      <c r="A48" s="5" t="s">
        <v>188</v>
      </c>
      <c r="B48" s="96">
        <v>3459</v>
      </c>
      <c r="C48" s="96">
        <v>2014</v>
      </c>
      <c r="D48" s="99">
        <v>2161</v>
      </c>
      <c r="E48" s="99">
        <v>1923</v>
      </c>
      <c r="F48" s="99">
        <v>2268</v>
      </c>
      <c r="G48" s="99">
        <v>2594</v>
      </c>
    </row>
    <row r="49" spans="1:7" ht="12" customHeight="1">
      <c r="A49" s="5" t="s">
        <v>165</v>
      </c>
      <c r="B49" s="96">
        <v>-5889</v>
      </c>
      <c r="C49" s="96">
        <v>-5930</v>
      </c>
      <c r="D49" s="99">
        <v>-6867</v>
      </c>
      <c r="E49" s="99">
        <v>-5710</v>
      </c>
      <c r="F49" s="99">
        <v>-4218</v>
      </c>
      <c r="G49" s="99">
        <v>-3497</v>
      </c>
    </row>
    <row r="50" spans="1:7" ht="12" customHeight="1">
      <c r="A50" s="5" t="s">
        <v>191</v>
      </c>
      <c r="B50" s="96">
        <v>-1595</v>
      </c>
      <c r="C50" s="96">
        <v>-873</v>
      </c>
      <c r="D50" s="99">
        <v>-784</v>
      </c>
      <c r="E50" s="99">
        <v>-1454</v>
      </c>
      <c r="F50" s="99">
        <v>-1205</v>
      </c>
      <c r="G50" s="99">
        <v>-1271</v>
      </c>
    </row>
    <row r="51" spans="1:7" ht="12.75" customHeight="1">
      <c r="A51" s="136" t="s">
        <v>187</v>
      </c>
      <c r="B51" s="132">
        <v>-4025</v>
      </c>
      <c r="C51" s="132">
        <v>-4789</v>
      </c>
      <c r="D51" s="133">
        <v>-5490</v>
      </c>
      <c r="E51" s="133">
        <v>-5242</v>
      </c>
      <c r="F51" s="133">
        <v>-3155</v>
      </c>
      <c r="G51" s="133">
        <v>-2174</v>
      </c>
    </row>
    <row r="53" spans="1:7">
      <c r="A53" s="152"/>
    </row>
    <row r="54" spans="1:7">
      <c r="A54" s="152"/>
    </row>
    <row r="55" spans="1:7">
      <c r="A55" s="152"/>
    </row>
    <row r="56" spans="1:7">
      <c r="A56" s="152"/>
    </row>
    <row r="57" spans="1:7">
      <c r="A57" s="152"/>
    </row>
  </sheetData>
  <mergeCells count="3">
    <mergeCell ref="A1:E1"/>
    <mergeCell ref="A2:G2"/>
    <mergeCell ref="E4:G4"/>
  </mergeCells>
  <pageMargins left="0.70866141732283472" right="0.70866141732283472" top="0.74803149606299213" bottom="0.74803149606299213" header="0.31496062992125984" footer="0.31496062992125984"/>
  <pageSetup paperSize="9" scale="9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Introduction</vt:lpstr>
      <vt:lpstr>General Gov Operating Statement</vt:lpstr>
      <vt:lpstr>REP14BP1 - GG 20170606</vt:lpstr>
      <vt:lpstr>General Gov Balance Sheet</vt:lpstr>
      <vt:lpstr>General Gov Cashflow</vt:lpstr>
      <vt:lpstr>PNFC Operating Statement</vt:lpstr>
      <vt:lpstr>REP14BP1 -PNFC 20170606</vt:lpstr>
      <vt:lpstr>PNFC Balance Sheet</vt:lpstr>
      <vt:lpstr>PNFC Cashflow</vt:lpstr>
      <vt:lpstr>NFPS Operating Statement</vt:lpstr>
      <vt:lpstr>REP14BP1 - TNFPS 20170606</vt:lpstr>
      <vt:lpstr>NFPS Balance Sheet</vt:lpstr>
      <vt:lpstr>NFPS Cashflow</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2017-05-30T07:46:38Z</dcterms:created>
  <dcterms:modified xsi:type="dcterms:W3CDTF">2017-06-19T00:17:14Z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